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26EBE35B-C869-4322-8E25-83A7418585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Форма сбора" sheetId="5" r:id="rId1"/>
    <sheet name="Списки (не редактирутся)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28" i="5" l="1"/>
  <c r="AG228" i="5"/>
  <c r="AF228" i="5"/>
  <c r="AH227" i="5"/>
  <c r="AG227" i="5"/>
  <c r="AF227" i="5"/>
  <c r="AH226" i="5"/>
  <c r="AG226" i="5"/>
  <c r="AF226" i="5"/>
  <c r="AH225" i="5"/>
  <c r="AG225" i="5"/>
  <c r="AF225" i="5"/>
  <c r="AH224" i="5"/>
  <c r="AG224" i="5"/>
  <c r="AF224" i="5"/>
  <c r="AH223" i="5"/>
  <c r="AG223" i="5"/>
  <c r="AF223" i="5"/>
  <c r="AH222" i="5"/>
  <c r="AG222" i="5"/>
  <c r="AF222" i="5"/>
  <c r="AH221" i="5"/>
  <c r="AG221" i="5"/>
  <c r="AF221" i="5"/>
  <c r="AH220" i="5"/>
  <c r="AG220" i="5"/>
  <c r="AF220" i="5"/>
  <c r="AH219" i="5"/>
  <c r="AD219" i="5"/>
  <c r="AD229" i="5" s="1"/>
  <c r="AC219" i="5"/>
  <c r="AC229" i="5" s="1"/>
  <c r="AB219" i="5"/>
  <c r="AB229" i="5" s="1"/>
  <c r="AA219" i="5"/>
  <c r="AA229" i="5" s="1"/>
  <c r="Z219" i="5"/>
  <c r="Z229" i="5" s="1"/>
  <c r="Y219" i="5"/>
  <c r="Y229" i="5" s="1"/>
  <c r="X219" i="5"/>
  <c r="X229" i="5" s="1"/>
  <c r="W219" i="5"/>
  <c r="W229" i="5" s="1"/>
  <c r="V219" i="5"/>
  <c r="V229" i="5" s="1"/>
  <c r="U219" i="5"/>
  <c r="U229" i="5" s="1"/>
  <c r="T219" i="5"/>
  <c r="T229" i="5" s="1"/>
  <c r="S219" i="5"/>
  <c r="S229" i="5" s="1"/>
  <c r="R219" i="5"/>
  <c r="R229" i="5" s="1"/>
  <c r="Q219" i="5"/>
  <c r="Q229" i="5" s="1"/>
  <c r="P219" i="5"/>
  <c r="P229" i="5" s="1"/>
  <c r="O219" i="5"/>
  <c r="O229" i="5" s="1"/>
  <c r="N219" i="5"/>
  <c r="N229" i="5" s="1"/>
  <c r="M219" i="5"/>
  <c r="M229" i="5" s="1"/>
  <c r="L219" i="5"/>
  <c r="L229" i="5" s="1"/>
  <c r="K219" i="5"/>
  <c r="K229" i="5" s="1"/>
  <c r="J219" i="5"/>
  <c r="J229" i="5" s="1"/>
  <c r="I219" i="5"/>
  <c r="I229" i="5" s="1"/>
  <c r="H219" i="5"/>
  <c r="H229" i="5" s="1"/>
  <c r="G219" i="5"/>
  <c r="F219" i="5"/>
  <c r="F229" i="5" s="1"/>
  <c r="E219" i="5"/>
  <c r="E229" i="5" s="1"/>
  <c r="AH218" i="5"/>
  <c r="AG218" i="5"/>
  <c r="AF218" i="5"/>
  <c r="AH217" i="5"/>
  <c r="AG217" i="5"/>
  <c r="AF217" i="5"/>
  <c r="AH216" i="5"/>
  <c r="AG216" i="5"/>
  <c r="AF216" i="5"/>
  <c r="AH215" i="5"/>
  <c r="AG215" i="5"/>
  <c r="AF215" i="5"/>
  <c r="AH214" i="5"/>
  <c r="AG214" i="5"/>
  <c r="AF214" i="5"/>
  <c r="AG219" i="5" l="1"/>
  <c r="AF219" i="5"/>
  <c r="G229" i="5"/>
  <c r="AH212" i="5" l="1"/>
  <c r="AG212" i="5"/>
  <c r="AF212" i="5"/>
  <c r="AH211" i="5"/>
  <c r="AG211" i="5"/>
  <c r="AF211" i="5"/>
  <c r="AH210" i="5"/>
  <c r="AG210" i="5"/>
  <c r="AF210" i="5"/>
  <c r="AH209" i="5"/>
  <c r="AG209" i="5"/>
  <c r="AF209" i="5"/>
  <c r="AH208" i="5"/>
  <c r="AG208" i="5"/>
  <c r="AF208" i="5"/>
  <c r="AH207" i="5"/>
  <c r="AG207" i="5"/>
  <c r="AF207" i="5"/>
  <c r="AH206" i="5"/>
  <c r="AG206" i="5"/>
  <c r="AF206" i="5"/>
  <c r="AH205" i="5"/>
  <c r="AG205" i="5"/>
  <c r="AF205" i="5"/>
  <c r="AH204" i="5"/>
  <c r="AG204" i="5"/>
  <c r="AF204" i="5"/>
  <c r="AH203" i="5"/>
  <c r="AD203" i="5"/>
  <c r="AD213" i="5" s="1"/>
  <c r="AC203" i="5"/>
  <c r="AC213" i="5" s="1"/>
  <c r="AB203" i="5"/>
  <c r="AB213" i="5" s="1"/>
  <c r="AA203" i="5"/>
  <c r="AA213" i="5" s="1"/>
  <c r="Z203" i="5"/>
  <c r="Z213" i="5" s="1"/>
  <c r="Y203" i="5"/>
  <c r="Y213" i="5" s="1"/>
  <c r="X203" i="5"/>
  <c r="X213" i="5" s="1"/>
  <c r="W203" i="5"/>
  <c r="W213" i="5" s="1"/>
  <c r="V203" i="5"/>
  <c r="V213" i="5" s="1"/>
  <c r="U203" i="5"/>
  <c r="U213" i="5" s="1"/>
  <c r="T203" i="5"/>
  <c r="T213" i="5" s="1"/>
  <c r="S203" i="5"/>
  <c r="S213" i="5" s="1"/>
  <c r="R203" i="5"/>
  <c r="R213" i="5" s="1"/>
  <c r="Q203" i="5"/>
  <c r="Q213" i="5" s="1"/>
  <c r="P203" i="5"/>
  <c r="P213" i="5" s="1"/>
  <c r="O203" i="5"/>
  <c r="O213" i="5" s="1"/>
  <c r="N203" i="5"/>
  <c r="N213" i="5" s="1"/>
  <c r="M203" i="5"/>
  <c r="M213" i="5" s="1"/>
  <c r="L203" i="5"/>
  <c r="L213" i="5" s="1"/>
  <c r="K203" i="5"/>
  <c r="K213" i="5" s="1"/>
  <c r="J203" i="5"/>
  <c r="J213" i="5" s="1"/>
  <c r="I203" i="5"/>
  <c r="I213" i="5" s="1"/>
  <c r="H203" i="5"/>
  <c r="H213" i="5" s="1"/>
  <c r="G203" i="5"/>
  <c r="AG203" i="5" s="1"/>
  <c r="F203" i="5"/>
  <c r="F213" i="5" s="1"/>
  <c r="E203" i="5"/>
  <c r="E213" i="5" s="1"/>
  <c r="AH202" i="5"/>
  <c r="AG202" i="5"/>
  <c r="AF202" i="5"/>
  <c r="AH201" i="5"/>
  <c r="AG201" i="5"/>
  <c r="AF201" i="5"/>
  <c r="AH200" i="5"/>
  <c r="AG200" i="5"/>
  <c r="AF200" i="5"/>
  <c r="AH199" i="5"/>
  <c r="AG199" i="5"/>
  <c r="AF199" i="5"/>
  <c r="AH198" i="5"/>
  <c r="AG198" i="5"/>
  <c r="AF198" i="5"/>
  <c r="AF203" i="5" l="1"/>
  <c r="G213" i="5"/>
  <c r="AH196" i="5" l="1"/>
  <c r="AG196" i="5"/>
  <c r="AF196" i="5"/>
  <c r="AH195" i="5"/>
  <c r="AG195" i="5"/>
  <c r="AF195" i="5"/>
  <c r="AH194" i="5"/>
  <c r="AG194" i="5"/>
  <c r="AF194" i="5"/>
  <c r="AH193" i="5"/>
  <c r="AG193" i="5"/>
  <c r="AF193" i="5"/>
  <c r="AH192" i="5"/>
  <c r="AG192" i="5"/>
  <c r="AF192" i="5"/>
  <c r="AH191" i="5"/>
  <c r="AG191" i="5"/>
  <c r="AF191" i="5"/>
  <c r="AH190" i="5"/>
  <c r="AG190" i="5"/>
  <c r="AF190" i="5"/>
  <c r="AH189" i="5"/>
  <c r="AG189" i="5"/>
  <c r="AF189" i="5"/>
  <c r="AH188" i="5"/>
  <c r="AG188" i="5"/>
  <c r="AF188" i="5"/>
  <c r="AH187" i="5"/>
  <c r="AD187" i="5"/>
  <c r="AD197" i="5" s="1"/>
  <c r="AC187" i="5"/>
  <c r="AC197" i="5" s="1"/>
  <c r="AB187" i="5"/>
  <c r="AB197" i="5" s="1"/>
  <c r="AA187" i="5"/>
  <c r="AA197" i="5" s="1"/>
  <c r="Z187" i="5"/>
  <c r="Z197" i="5" s="1"/>
  <c r="Y187" i="5"/>
  <c r="Y197" i="5" s="1"/>
  <c r="X187" i="5"/>
  <c r="X197" i="5" s="1"/>
  <c r="W187" i="5"/>
  <c r="W197" i="5" s="1"/>
  <c r="V187" i="5"/>
  <c r="V197" i="5" s="1"/>
  <c r="U187" i="5"/>
  <c r="U197" i="5" s="1"/>
  <c r="T187" i="5"/>
  <c r="T197" i="5" s="1"/>
  <c r="S187" i="5"/>
  <c r="S197" i="5" s="1"/>
  <c r="R187" i="5"/>
  <c r="R197" i="5" s="1"/>
  <c r="Q187" i="5"/>
  <c r="Q197" i="5" s="1"/>
  <c r="P187" i="5"/>
  <c r="P197" i="5" s="1"/>
  <c r="O187" i="5"/>
  <c r="O197" i="5" s="1"/>
  <c r="N187" i="5"/>
  <c r="N197" i="5" s="1"/>
  <c r="M187" i="5"/>
  <c r="M197" i="5" s="1"/>
  <c r="L187" i="5"/>
  <c r="L197" i="5" s="1"/>
  <c r="K187" i="5"/>
  <c r="K197" i="5" s="1"/>
  <c r="J187" i="5"/>
  <c r="J197" i="5" s="1"/>
  <c r="I187" i="5"/>
  <c r="I197" i="5" s="1"/>
  <c r="H187" i="5"/>
  <c r="H197" i="5" s="1"/>
  <c r="G187" i="5"/>
  <c r="G197" i="5" s="1"/>
  <c r="F187" i="5"/>
  <c r="F197" i="5" s="1"/>
  <c r="E187" i="5"/>
  <c r="E197" i="5" s="1"/>
  <c r="AH186" i="5"/>
  <c r="AG186" i="5"/>
  <c r="AF186" i="5"/>
  <c r="AH185" i="5"/>
  <c r="AG185" i="5"/>
  <c r="AF185" i="5"/>
  <c r="AH184" i="5"/>
  <c r="AG184" i="5"/>
  <c r="AF184" i="5"/>
  <c r="AH183" i="5"/>
  <c r="AG183" i="5"/>
  <c r="AF183" i="5"/>
  <c r="AH182" i="5"/>
  <c r="AG182" i="5"/>
  <c r="AF182" i="5"/>
  <c r="AF187" i="5" l="1"/>
  <c r="AG187" i="5"/>
  <c r="AG180" i="5" l="1"/>
  <c r="AF180" i="5"/>
  <c r="AG179" i="5"/>
  <c r="AF179" i="5"/>
  <c r="AG178" i="5"/>
  <c r="AF178" i="5"/>
  <c r="AG177" i="5"/>
  <c r="AF177" i="5"/>
  <c r="AG176" i="5"/>
  <c r="AF176" i="5"/>
  <c r="AG175" i="5"/>
  <c r="AF175" i="5"/>
  <c r="AG174" i="5"/>
  <c r="AF174" i="5"/>
  <c r="AG173" i="5"/>
  <c r="AF173" i="5"/>
  <c r="AG172" i="5"/>
  <c r="AF172" i="5"/>
  <c r="AD171" i="5"/>
  <c r="AD181" i="5" s="1"/>
  <c r="AC171" i="5"/>
  <c r="AC181" i="5" s="1"/>
  <c r="AB171" i="5"/>
  <c r="AB181" i="5" s="1"/>
  <c r="AA171" i="5"/>
  <c r="AA181" i="5" s="1"/>
  <c r="Z171" i="5"/>
  <c r="Z181" i="5" s="1"/>
  <c r="Y171" i="5"/>
  <c r="Y181" i="5" s="1"/>
  <c r="X171" i="5"/>
  <c r="X181" i="5" s="1"/>
  <c r="W171" i="5"/>
  <c r="W181" i="5" s="1"/>
  <c r="V171" i="5"/>
  <c r="V181" i="5" s="1"/>
  <c r="U171" i="5"/>
  <c r="U181" i="5" s="1"/>
  <c r="T171" i="5"/>
  <c r="T181" i="5" s="1"/>
  <c r="S171" i="5"/>
  <c r="S181" i="5" s="1"/>
  <c r="R171" i="5"/>
  <c r="R181" i="5" s="1"/>
  <c r="Q171" i="5"/>
  <c r="Q181" i="5" s="1"/>
  <c r="P171" i="5"/>
  <c r="P181" i="5" s="1"/>
  <c r="O171" i="5"/>
  <c r="O181" i="5" s="1"/>
  <c r="N171" i="5"/>
  <c r="N181" i="5" s="1"/>
  <c r="M171" i="5"/>
  <c r="M181" i="5" s="1"/>
  <c r="L171" i="5"/>
  <c r="L181" i="5" s="1"/>
  <c r="K171" i="5"/>
  <c r="K181" i="5" s="1"/>
  <c r="J171" i="5"/>
  <c r="J181" i="5" s="1"/>
  <c r="I171" i="5"/>
  <c r="I181" i="5" s="1"/>
  <c r="H171" i="5"/>
  <c r="H181" i="5" s="1"/>
  <c r="G171" i="5"/>
  <c r="F171" i="5"/>
  <c r="F181" i="5" s="1"/>
  <c r="E171" i="5"/>
  <c r="E181" i="5" s="1"/>
  <c r="AG170" i="5"/>
  <c r="AF170" i="5"/>
  <c r="AG169" i="5"/>
  <c r="AF169" i="5"/>
  <c r="AG168" i="5"/>
  <c r="AF168" i="5"/>
  <c r="AG167" i="5"/>
  <c r="AF167" i="5"/>
  <c r="AG166" i="5"/>
  <c r="AF166" i="5"/>
  <c r="AG171" i="5" l="1"/>
  <c r="AF171" i="5"/>
  <c r="G181" i="5"/>
  <c r="AH164" i="5" l="1"/>
  <c r="AG164" i="5"/>
  <c r="AF164" i="5"/>
  <c r="AH163" i="5"/>
  <c r="AG163" i="5"/>
  <c r="AF163" i="5"/>
  <c r="AH162" i="5"/>
  <c r="AG162" i="5"/>
  <c r="AF162" i="5"/>
  <c r="AH161" i="5"/>
  <c r="AG161" i="5"/>
  <c r="AF161" i="5"/>
  <c r="AH160" i="5"/>
  <c r="AG160" i="5"/>
  <c r="AF160" i="5"/>
  <c r="AH159" i="5"/>
  <c r="AG159" i="5"/>
  <c r="AF159" i="5"/>
  <c r="AH158" i="5"/>
  <c r="AG158" i="5"/>
  <c r="AF158" i="5"/>
  <c r="AH157" i="5"/>
  <c r="AG157" i="5"/>
  <c r="AF157" i="5"/>
  <c r="AH156" i="5"/>
  <c r="AG156" i="5"/>
  <c r="AF156" i="5"/>
  <c r="AH155" i="5"/>
  <c r="AD155" i="5"/>
  <c r="AD165" i="5" s="1"/>
  <c r="AC155" i="5"/>
  <c r="AC165" i="5" s="1"/>
  <c r="AB155" i="5"/>
  <c r="AB165" i="5" s="1"/>
  <c r="AA155" i="5"/>
  <c r="AA165" i="5" s="1"/>
  <c r="Z155" i="5"/>
  <c r="Z165" i="5" s="1"/>
  <c r="Y155" i="5"/>
  <c r="Y165" i="5" s="1"/>
  <c r="X155" i="5"/>
  <c r="X165" i="5" s="1"/>
  <c r="W155" i="5"/>
  <c r="W165" i="5" s="1"/>
  <c r="V155" i="5"/>
  <c r="V165" i="5" s="1"/>
  <c r="U155" i="5"/>
  <c r="U165" i="5" s="1"/>
  <c r="T155" i="5"/>
  <c r="T165" i="5" s="1"/>
  <c r="S155" i="5"/>
  <c r="S165" i="5" s="1"/>
  <c r="R155" i="5"/>
  <c r="R165" i="5" s="1"/>
  <c r="Q155" i="5"/>
  <c r="Q165" i="5" s="1"/>
  <c r="P155" i="5"/>
  <c r="P165" i="5" s="1"/>
  <c r="O155" i="5"/>
  <c r="O165" i="5" s="1"/>
  <c r="N155" i="5"/>
  <c r="N165" i="5" s="1"/>
  <c r="M155" i="5"/>
  <c r="M165" i="5" s="1"/>
  <c r="L155" i="5"/>
  <c r="L165" i="5" s="1"/>
  <c r="K155" i="5"/>
  <c r="K165" i="5" s="1"/>
  <c r="J155" i="5"/>
  <c r="J165" i="5" s="1"/>
  <c r="I155" i="5"/>
  <c r="I165" i="5" s="1"/>
  <c r="H155" i="5"/>
  <c r="H165" i="5" s="1"/>
  <c r="G155" i="5"/>
  <c r="AG155" i="5" s="1"/>
  <c r="F155" i="5"/>
  <c r="F165" i="5" s="1"/>
  <c r="E155" i="5"/>
  <c r="E165" i="5" s="1"/>
  <c r="AH154" i="5"/>
  <c r="AG154" i="5"/>
  <c r="AF154" i="5"/>
  <c r="AH153" i="5"/>
  <c r="AG153" i="5"/>
  <c r="AF153" i="5"/>
  <c r="AH152" i="5"/>
  <c r="AG152" i="5"/>
  <c r="AF152" i="5"/>
  <c r="AH151" i="5"/>
  <c r="AG151" i="5"/>
  <c r="AF151" i="5"/>
  <c r="AH150" i="5"/>
  <c r="AG150" i="5"/>
  <c r="AF150" i="5"/>
  <c r="AF155" i="5" l="1"/>
  <c r="G165" i="5"/>
  <c r="AH148" i="5" l="1"/>
  <c r="AG148" i="5"/>
  <c r="AF148" i="5"/>
  <c r="AH147" i="5"/>
  <c r="AG147" i="5"/>
  <c r="AF147" i="5"/>
  <c r="AH146" i="5"/>
  <c r="AG146" i="5"/>
  <c r="AF146" i="5"/>
  <c r="AH145" i="5"/>
  <c r="AG145" i="5"/>
  <c r="AF145" i="5"/>
  <c r="AH144" i="5"/>
  <c r="AG144" i="5"/>
  <c r="AF144" i="5"/>
  <c r="AH143" i="5"/>
  <c r="AG143" i="5"/>
  <c r="AF143" i="5"/>
  <c r="AH142" i="5"/>
  <c r="AG142" i="5"/>
  <c r="AF142" i="5"/>
  <c r="AH141" i="5"/>
  <c r="AG141" i="5"/>
  <c r="AF141" i="5"/>
  <c r="AH140" i="5"/>
  <c r="AG140" i="5"/>
  <c r="AF140" i="5"/>
  <c r="AH139" i="5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U149" i="5" s="1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I149" i="5" s="1"/>
  <c r="H139" i="5"/>
  <c r="H149" i="5" s="1"/>
  <c r="G139" i="5"/>
  <c r="G149" i="5" s="1"/>
  <c r="F139" i="5"/>
  <c r="F149" i="5" s="1"/>
  <c r="E139" i="5"/>
  <c r="E149" i="5" s="1"/>
  <c r="AH138" i="5"/>
  <c r="AG138" i="5"/>
  <c r="AF138" i="5"/>
  <c r="AH137" i="5"/>
  <c r="AG137" i="5"/>
  <c r="AF137" i="5"/>
  <c r="AH136" i="5"/>
  <c r="AG136" i="5"/>
  <c r="AF136" i="5"/>
  <c r="AH135" i="5"/>
  <c r="AG135" i="5"/>
  <c r="AF135" i="5"/>
  <c r="AH134" i="5"/>
  <c r="AG134" i="5"/>
  <c r="AF134" i="5"/>
  <c r="AF139" i="5" l="1"/>
  <c r="AG139" i="5"/>
  <c r="AH132" i="5" l="1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H133" i="5" s="1"/>
  <c r="G123" i="5"/>
  <c r="G133" i="5" s="1"/>
  <c r="F123" i="5"/>
  <c r="F133" i="5" s="1"/>
  <c r="E123" i="5"/>
  <c r="E133" i="5" s="1"/>
  <c r="AH122" i="5"/>
  <c r="AG122" i="5"/>
  <c r="AF122" i="5"/>
  <c r="AH121" i="5"/>
  <c r="AG121" i="5"/>
  <c r="AF121" i="5"/>
  <c r="AH120" i="5"/>
  <c r="AG120" i="5"/>
  <c r="AF120" i="5"/>
  <c r="AH119" i="5"/>
  <c r="AG119" i="5"/>
  <c r="AF119" i="5"/>
  <c r="AH118" i="5"/>
  <c r="AG118" i="5"/>
  <c r="AF118" i="5"/>
  <c r="AF123" i="5" l="1"/>
  <c r="AG123" i="5"/>
  <c r="AH116" i="5" l="1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H117" i="5" s="1"/>
  <c r="G107" i="5"/>
  <c r="AG107" i="5" s="1"/>
  <c r="F107" i="5"/>
  <c r="F117" i="5" s="1"/>
  <c r="E107" i="5"/>
  <c r="E117" i="5" s="1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H101" i="5" s="1"/>
  <c r="G91" i="5"/>
  <c r="G101" i="5" s="1"/>
  <c r="F91" i="5"/>
  <c r="F101" i="5" s="1"/>
  <c r="E91" i="5"/>
  <c r="E101" i="5" s="1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F107" i="5" l="1"/>
  <c r="G117" i="5"/>
  <c r="AF91" i="5"/>
  <c r="AG91" i="5"/>
  <c r="AH84" i="5" l="1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H85" i="5" s="1"/>
  <c r="G75" i="5"/>
  <c r="AG75" i="5" s="1"/>
  <c r="F75" i="5"/>
  <c r="F85" i="5" s="1"/>
  <c r="E75" i="5"/>
  <c r="E85" i="5" s="1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25" i="5"/>
  <c r="AF75" i="5" l="1"/>
  <c r="G85" i="5"/>
  <c r="E69" i="5" l="1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T59" i="5"/>
  <c r="T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M69" i="5" s="1"/>
  <c r="L59" i="5"/>
  <c r="L69" i="5" s="1"/>
  <c r="K59" i="5"/>
  <c r="K69" i="5" s="1"/>
  <c r="J59" i="5"/>
  <c r="J69" i="5" s="1"/>
  <c r="I59" i="5"/>
  <c r="I69" i="5" s="1"/>
  <c r="H59" i="5"/>
  <c r="H69" i="5" s="1"/>
  <c r="G59" i="5"/>
  <c r="F59" i="5"/>
  <c r="F69" i="5" s="1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G59" i="5" l="1"/>
  <c r="AF59" i="5"/>
  <c r="G69" i="5"/>
  <c r="AH52" i="5" l="1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U53" i="5" s="1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I53" i="5" s="1"/>
  <c r="H43" i="5"/>
  <c r="H53" i="5" s="1"/>
  <c r="G43" i="5"/>
  <c r="AG43" i="5" s="1"/>
  <c r="F43" i="5"/>
  <c r="F53" i="5" s="1"/>
  <c r="E43" i="5"/>
  <c r="E53" i="5" s="1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F43" i="5" l="1"/>
  <c r="G53" i="5"/>
  <c r="AH36" i="5" l="1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D37" i="5" s="1"/>
  <c r="AC27" i="5"/>
  <c r="AC37" i="5" s="1"/>
  <c r="AB27" i="5"/>
  <c r="AB37" i="5" s="1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U37" i="5" s="1"/>
  <c r="T27" i="5"/>
  <c r="T37" i="5" s="1"/>
  <c r="S27" i="5"/>
  <c r="S37" i="5" s="1"/>
  <c r="R27" i="5"/>
  <c r="R37" i="5" s="1"/>
  <c r="Q27" i="5"/>
  <c r="Q37" i="5" s="1"/>
  <c r="P27" i="5"/>
  <c r="P37" i="5" s="1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I37" i="5" s="1"/>
  <c r="H27" i="5"/>
  <c r="H37" i="5" s="1"/>
  <c r="G27" i="5"/>
  <c r="AG27" i="5" s="1"/>
  <c r="F27" i="5"/>
  <c r="F37" i="5" s="1"/>
  <c r="E27" i="5"/>
  <c r="E37" i="5" s="1"/>
  <c r="AH26" i="5"/>
  <c r="AG26" i="5"/>
  <c r="AF26" i="5"/>
  <c r="AG25" i="5"/>
  <c r="AF25" i="5"/>
  <c r="AH24" i="5"/>
  <c r="AG24" i="5"/>
  <c r="AF24" i="5"/>
  <c r="AH23" i="5"/>
  <c r="AG23" i="5"/>
  <c r="AF23" i="5"/>
  <c r="AH22" i="5"/>
  <c r="AG22" i="5"/>
  <c r="AF22" i="5"/>
  <c r="AF27" i="5" l="1"/>
  <c r="G37" i="5"/>
  <c r="D21" i="5" l="1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21" i="5" s="1"/>
  <c r="G11" i="5"/>
  <c r="H11" i="5"/>
  <c r="H21" i="5" s="1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E11" i="5"/>
  <c r="E21" i="5" s="1"/>
  <c r="G2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<sst xmlns="http://schemas.openxmlformats.org/spreadsheetml/2006/main" count="2217" uniqueCount="802">
  <si>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</si>
  <si>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</si>
  <si>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</si>
  <si>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</si>
  <si>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</si>
  <si>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</si>
  <si>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</si>
  <si>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</si>
  <si>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</si>
  <si>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</si>
  <si>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</si>
  <si>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</si>
  <si>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</si>
  <si>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</si>
  <si>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</si>
  <si>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</si>
  <si>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</si>
  <si>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</si>
  <si>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</si>
  <si>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</si>
  <si>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</si>
  <si>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</si>
  <si>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</si>
  <si>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</si>
  <si>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</si>
  <si>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</si>
  <si>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</si>
  <si>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</si>
  <si>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</si>
  <si>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</si>
  <si>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</si>
  <si>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</si>
  <si>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</si>
  <si>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</si>
  <si>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</si>
  <si>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</si>
  <si>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</si>
  <si>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</si>
  <si>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</si>
  <si>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</si>
  <si>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</si>
  <si>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</si>
  <si>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</si>
  <si>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</si>
  <si>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</si>
  <si>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</si>
  <si>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</si>
  <si>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</si>
  <si>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</si>
  <si>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</si>
  <si>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</si>
  <si>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</si>
  <si>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</si>
  <si>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</si>
  <si>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</si>
  <si>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</si>
  <si>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</si>
  <si>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</si>
  <si>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</si>
  <si>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</si>
  <si>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</si>
  <si>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</si>
  <si>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</si>
  <si>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</si>
  <si>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</si>
  <si>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</si>
  <si>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</si>
  <si>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</si>
  <si>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</si>
  <si>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</si>
  <si>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</si>
  <si>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</si>
  <si>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</si>
  <si>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</si>
  <si>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</si>
  <si>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</si>
  <si>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</si>
  <si>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</si>
  <si>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</si>
  <si>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</si>
  <si>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</si>
  <si>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</si>
  <si>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</si>
  <si>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</si>
  <si>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</si>
  <si>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</si>
  <si>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</si>
  <si>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</si>
  <si>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</si>
  <si>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</si>
  <si>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</si>
  <si>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</si>
  <si>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</si>
  <si>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</si>
  <si>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</si>
  <si>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</si>
  <si>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</si>
  <si>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</si>
  <si>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</si>
  <si>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</si>
  <si>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</si>
  <si>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</si>
  <si>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</si>
  <si>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</si>
  <si>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</si>
  <si>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</si>
  <si>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</si>
  <si>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</si>
  <si>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</si>
  <si>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</si>
  <si>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</si>
  <si>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</si>
  <si>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</si>
  <si>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</si>
  <si>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</si>
  <si>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</si>
  <si>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</si>
  <si>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</si>
  <si>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</si>
  <si>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</si>
  <si>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</si>
  <si>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</si>
  <si>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</si>
  <si>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</si>
  <si>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</si>
  <si>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</si>
  <si>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</si>
  <si>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</si>
  <si>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</si>
  <si>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</si>
  <si>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</si>
  <si>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</si>
  <si>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</si>
  <si>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</si>
  <si>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</si>
  <si>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</si>
  <si>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</si>
  <si>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</si>
  <si>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</si>
  <si>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</si>
  <si>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</si>
  <si>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</si>
  <si>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</si>
  <si>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</si>
  <si>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</si>
  <si>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</si>
  <si>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</si>
  <si>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</si>
  <si>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</si>
  <si>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</si>
  <si>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</si>
  <si>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</si>
  <si>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</si>
  <si>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</si>
  <si>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</si>
  <si>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</si>
  <si>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</si>
  <si>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</si>
  <si>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</si>
  <si>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</si>
  <si>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</si>
  <si>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</si>
  <si>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</si>
  <si>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</si>
  <si>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</si>
  <si>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</si>
  <si>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</si>
  <si>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</si>
  <si>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</si>
  <si>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</si>
  <si>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</si>
  <si>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</si>
  <si>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</si>
  <si>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</si>
  <si>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</si>
  <si>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</si>
  <si>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</si>
  <si>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</si>
  <si>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</si>
  <si>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</si>
  <si>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</si>
  <si>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</si>
  <si>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</si>
  <si>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</si>
  <si>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</si>
  <si>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</si>
  <si>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</si>
  <si>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</si>
  <si>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</si>
  <si>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</si>
  <si>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</si>
  <si>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</si>
  <si>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</si>
  <si>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</si>
  <si>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</si>
  <si>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</si>
  <si>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</si>
  <si>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</si>
  <si>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</si>
  <si>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</si>
  <si>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</si>
  <si>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</si>
  <si>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</si>
  <si>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</si>
  <si>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</si>
  <si>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</si>
  <si>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</si>
  <si>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</si>
  <si>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</si>
  <si>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</si>
  <si>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</si>
  <si>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</si>
  <si>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</si>
  <si>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</si>
  <si>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</si>
  <si>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</si>
  <si>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</si>
  <si>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</si>
  <si>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</si>
  <si>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</si>
  <si>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</si>
  <si>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</si>
  <si>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</si>
  <si>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</si>
  <si>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</si>
  <si>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</si>
  <si>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</si>
  <si>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</si>
  <si>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</si>
  <si>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</si>
  <si>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</si>
  <si>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</si>
  <si>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</si>
  <si>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</si>
  <si>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</si>
  <si>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</si>
  <si>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</si>
  <si>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</si>
  <si>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</si>
  <si>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</si>
  <si>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</si>
  <si>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</si>
  <si>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</si>
  <si>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</si>
  <si>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</si>
  <si>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</si>
  <si>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</si>
  <si>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</si>
  <si>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</si>
  <si>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</si>
  <si>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</si>
  <si>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</si>
  <si>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</si>
  <si>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</si>
  <si>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</si>
  <si>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</si>
  <si>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</si>
  <si>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</si>
  <si>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</si>
  <si>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</si>
  <si>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</si>
  <si>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</si>
  <si>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</si>
  <si>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</si>
  <si>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</si>
  <si>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</si>
  <si>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</si>
  <si>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</si>
  <si>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</si>
  <si>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</si>
  <si>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</si>
  <si>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</si>
  <si>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</si>
  <si>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</si>
  <si>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</si>
  <si>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</si>
  <si>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</si>
  <si>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</si>
  <si>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</si>
  <si>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</si>
  <si>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</si>
  <si>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</si>
  <si>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</si>
  <si>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</si>
  <si>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</si>
  <si>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</si>
  <si>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</si>
  <si>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</si>
  <si>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</si>
  <si>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</si>
  <si>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</si>
  <si>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</si>
  <si>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</si>
  <si>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</si>
  <si>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</si>
  <si>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</si>
  <si>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</si>
  <si>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</si>
  <si>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</si>
  <si>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</si>
  <si>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</si>
  <si>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</si>
  <si>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</si>
  <si>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</si>
  <si>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</si>
  <si>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</si>
  <si>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</si>
  <si>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</si>
  <si>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</si>
  <si>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</si>
  <si>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</si>
  <si>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</si>
  <si>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</si>
  <si>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</si>
  <si>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</si>
  <si>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</si>
  <si>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</si>
  <si>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</si>
  <si>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</si>
  <si>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</si>
  <si>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</si>
  <si>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</si>
  <si>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</si>
  <si>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</si>
  <si>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</si>
  <si>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</si>
  <si>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</si>
  <si>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</si>
  <si>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</si>
  <si>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</si>
  <si>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</si>
  <si>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</si>
  <si>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</si>
  <si>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</si>
  <si>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</si>
  <si>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</si>
  <si>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</si>
  <si>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</si>
  <si>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</si>
  <si>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</si>
  <si>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</si>
  <si>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</si>
  <si>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</si>
  <si>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</si>
  <si>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</si>
  <si>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</si>
  <si>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</si>
  <si>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</si>
  <si>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</si>
  <si>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</si>
  <si>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</si>
  <si>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</si>
  <si>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</si>
  <si>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</si>
  <si>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</si>
  <si>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</si>
  <si>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</si>
  <si>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</si>
  <si>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</si>
  <si>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</si>
  <si>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</si>
  <si>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</si>
  <si>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</si>
  <si>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</si>
  <si>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</si>
  <si>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</si>
  <si>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</si>
  <si>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</si>
  <si>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</si>
  <si>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</si>
  <si>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</si>
  <si>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</si>
  <si>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</si>
  <si>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</si>
  <si>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</si>
  <si>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</si>
  <si>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</si>
  <si>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</si>
  <si>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</si>
  <si>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</si>
  <si>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</si>
  <si>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</si>
  <si>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</si>
  <si>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</si>
  <si>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</si>
  <si>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</si>
  <si>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</si>
  <si>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</si>
  <si>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</si>
  <si>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</si>
  <si>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</si>
  <si>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</si>
  <si>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</si>
  <si>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</si>
  <si>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</si>
  <si>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</si>
  <si>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</si>
  <si>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</si>
  <si>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</si>
  <si>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</si>
  <si>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</si>
  <si>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</si>
  <si>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</si>
  <si>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</si>
  <si>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</si>
  <si>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</si>
  <si>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</si>
  <si>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</si>
  <si>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</si>
  <si>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</si>
  <si>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</si>
  <si>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</si>
  <si>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</si>
  <si>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</si>
  <si>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</si>
  <si>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</si>
  <si>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</si>
  <si>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</si>
  <si>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</si>
  <si>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</si>
  <si>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</si>
  <si>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</si>
  <si>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</si>
  <si>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</si>
  <si>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</si>
  <si>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</si>
  <si>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</si>
  <si>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</si>
  <si>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</si>
  <si>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</si>
  <si>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</si>
  <si>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</si>
  <si>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</si>
  <si>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</si>
  <si>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</si>
  <si>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</si>
  <si>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</si>
  <si>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</si>
  <si>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</si>
  <si>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</si>
  <si>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</si>
  <si>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</si>
  <si>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</si>
  <si>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</si>
  <si>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</si>
  <si>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</si>
  <si>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</si>
  <si>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</si>
  <si>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</si>
  <si>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</si>
  <si>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</si>
  <si>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</si>
  <si>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</si>
  <si>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</si>
  <si>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</si>
  <si>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</si>
  <si>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</si>
  <si>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</si>
  <si>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</si>
  <si>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</si>
  <si>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</si>
  <si>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</si>
  <si>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</si>
  <si>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</si>
  <si>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</si>
  <si>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</si>
  <si>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</si>
  <si>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</si>
  <si>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</si>
  <si>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</si>
  <si>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</si>
  <si>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</si>
  <si>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</si>
  <si>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</si>
  <si>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</si>
  <si>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</si>
  <si>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</si>
  <si>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</si>
  <si>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</si>
  <si>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</si>
  <si>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</si>
  <si>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</si>
  <si>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</si>
  <si>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</si>
  <si>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</si>
  <si>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</si>
  <si>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</si>
  <si>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</si>
  <si>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</si>
  <si>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</si>
  <si>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</si>
  <si>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</si>
  <si>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</si>
  <si>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</si>
  <si>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</si>
  <si>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</si>
  <si>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</si>
  <si>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</si>
  <si>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</si>
  <si>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</si>
  <si>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</si>
  <si>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</si>
  <si>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</si>
  <si>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</si>
  <si>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</si>
  <si>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</si>
  <si>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</si>
  <si>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</si>
  <si>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</si>
  <si>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</si>
  <si>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</si>
  <si>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</si>
  <si>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</si>
  <si>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</si>
  <si>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</si>
  <si>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</si>
  <si>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</si>
  <si>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</si>
  <si>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</si>
  <si>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</si>
  <si>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</si>
  <si>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</si>
  <si>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</si>
  <si>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</si>
  <si>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</si>
  <si>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</si>
  <si>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</si>
  <si>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</si>
  <si>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</si>
  <si>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</si>
  <si>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</si>
  <si>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</si>
  <si>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</si>
  <si>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</si>
  <si>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</si>
  <si>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</si>
  <si>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</si>
  <si>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</si>
  <si>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</si>
  <si>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</si>
  <si>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</si>
  <si>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</si>
  <si>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</si>
  <si>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</si>
  <si>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</si>
  <si>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</si>
  <si>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</si>
  <si>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</si>
  <si>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</si>
  <si>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</si>
  <si>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</si>
  <si>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</si>
  <si>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</si>
  <si>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</si>
  <si>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</si>
  <si>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</si>
  <si>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</si>
  <si>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</si>
  <si>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</si>
  <si>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</si>
  <si>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</si>
  <si>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</si>
  <si>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</si>
  <si>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</si>
  <si>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</si>
  <si>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</si>
  <si>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</si>
  <si>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</si>
  <si>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</si>
  <si>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</si>
  <si>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</si>
  <si>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</si>
  <si>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</si>
  <si>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</si>
  <si>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</si>
  <si>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</si>
  <si>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</si>
  <si>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</si>
  <si>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</si>
  <si>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</si>
  <si>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</si>
  <si>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</si>
  <si>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</si>
  <si>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</si>
  <si>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</si>
  <si>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</si>
  <si>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</si>
  <si>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</si>
  <si>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</si>
  <si>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</si>
  <si>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</si>
  <si>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</si>
  <si>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</si>
  <si>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</si>
  <si>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</si>
  <si>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</si>
  <si>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</si>
  <si>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</si>
  <si>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</si>
  <si>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</si>
  <si>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</si>
  <si>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</si>
  <si>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</si>
  <si>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</si>
  <si>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</si>
  <si>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</si>
  <si>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</si>
  <si>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</si>
  <si>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</si>
  <si>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</si>
  <si>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</si>
  <si>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</si>
  <si>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</si>
  <si>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</si>
  <si>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</si>
  <si>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</si>
  <si>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</si>
  <si>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</si>
  <si>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</si>
  <si>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</si>
  <si>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</si>
  <si>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</si>
  <si>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</si>
  <si>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</si>
  <si>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</si>
  <si>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</si>
  <si>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</si>
  <si>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</si>
  <si>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</si>
  <si>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</si>
  <si>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</si>
  <si>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</si>
  <si>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</si>
  <si>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</si>
  <si>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</si>
  <si>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</si>
  <si>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</si>
  <si>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</si>
  <si>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</si>
  <si>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</si>
  <si>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</si>
  <si>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</si>
  <si>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</si>
  <si>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</si>
  <si>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</si>
  <si>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</si>
  <si>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</si>
  <si>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</si>
  <si>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</si>
  <si>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</si>
  <si>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</si>
  <si>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</si>
  <si>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</si>
  <si>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</si>
  <si>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</si>
  <si>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</si>
  <si>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</si>
  <si>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</si>
  <si>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</si>
  <si>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</si>
  <si>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</si>
  <si>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</si>
  <si>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</si>
  <si>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</si>
  <si>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</si>
  <si>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</si>
  <si>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</si>
  <si>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</si>
  <si>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</si>
  <si>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</si>
  <si>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</si>
  <si>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</si>
  <si>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</si>
  <si>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</si>
  <si>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</si>
  <si>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</si>
  <si>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</si>
  <si>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</si>
  <si>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</si>
  <si>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</si>
  <si>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</si>
  <si>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</si>
  <si>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</si>
  <si>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</si>
  <si>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</si>
  <si>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</si>
  <si>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</si>
  <si>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</si>
  <si>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</si>
  <si>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</si>
  <si>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</si>
  <si>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</si>
  <si>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</si>
  <si>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</si>
  <si>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</si>
  <si>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</si>
  <si>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</si>
  <si>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</si>
  <si>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</si>
  <si>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</si>
  <si>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</si>
  <si>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</si>
  <si>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</si>
  <si>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</si>
  <si>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</si>
  <si>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</si>
  <si>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</si>
  <si>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</si>
  <si>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</si>
  <si>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</si>
  <si>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</si>
  <si>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</si>
  <si>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</si>
  <si>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</si>
  <si>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</si>
  <si>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</si>
  <si>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</si>
  <si>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</si>
  <si>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</si>
  <si>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</si>
  <si>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</si>
  <si>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</si>
  <si>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</si>
  <si>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</si>
  <si>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</si>
  <si>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</si>
  <si>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</si>
  <si>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</si>
  <si>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</si>
  <si>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</si>
  <si>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</si>
  <si>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</si>
  <si>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</si>
  <si>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</si>
  <si>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</si>
  <si>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</si>
  <si>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</si>
  <si>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</si>
  <si>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</si>
  <si>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</si>
  <si>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</si>
  <si>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</si>
  <si>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</si>
  <si>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</si>
  <si>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</si>
  <si>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</si>
  <si>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</si>
  <si>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</si>
  <si>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</si>
  <si>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</si>
  <si>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</si>
  <si>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</si>
  <si>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</si>
  <si>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</si>
  <si>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</si>
  <si>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</si>
  <si>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</si>
  <si>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</si>
  <si>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</si>
  <si>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</si>
  <si>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</si>
  <si>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</si>
  <si>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</si>
  <si>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</si>
  <si>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</si>
  <si>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</si>
  <si>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</si>
  <si>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</si>
  <si>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</si>
  <si>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</si>
  <si>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</si>
  <si>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</si>
  <si>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</si>
  <si>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</si>
  <si>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</si>
  <si>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</si>
  <si>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</si>
  <si>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</si>
  <si>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</si>
  <si>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</si>
  <si>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</si>
  <si>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</si>
  <si>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</si>
  <si>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</si>
  <si>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</si>
  <si>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</si>
  <si>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</si>
  <si>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</si>
  <si>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</si>
  <si>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</si>
  <si>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</si>
  <si>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Проверка (строка не редактируется) - для специальностей</t>
  </si>
  <si>
    <t>-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</si>
  <si>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</si>
  <si>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>ФИО</t>
  </si>
  <si>
    <t>Должность</t>
  </si>
  <si>
    <t>Электронная почта</t>
  </si>
  <si>
    <t>Контактный телефон</t>
  </si>
  <si>
    <t>Гулюкина Виктория Владиславовна</t>
  </si>
  <si>
    <t>Руководитель центра содействия трудоустройству</t>
  </si>
  <si>
    <t>Vgulykina@yandex.ru</t>
  </si>
  <si>
    <t>8 910 548 87 86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</si>
</sst>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top" wrapText="1"/>
    </xf>
    <xf numFmtId="1" fontId="10" fillId="4" borderId="1" xfId="1" applyNumberFormat="1" applyFont="1" applyFill="1" applyBorder="1" applyAlignment="1">
      <alignment vertical="top" wrapText="1"/>
    </xf>
    <xf numFmtId="0" fontId="5" fillId="0" borderId="3" xfId="1" applyFont="1" applyBorder="1" applyAlignment="1">
      <alignment horizontal="center" vertical="top" wrapText="1"/>
    </xf>
    <xf numFmtId="0" fontId="10" fillId="4" borderId="1" xfId="1" applyFont="1" applyFill="1" applyBorder="1" applyAlignment="1">
      <alignment vertical="top" wrapText="1"/>
    </xf>
    <xf numFmtId="1" fontId="14" fillId="0" borderId="1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6" fillId="0" borderId="3" xfId="4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justify" vertical="justify" wrapText="1" shrinkToFi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2000000}"/>
    <cellStyle name="Обычный 2 5 2" xfId="3" xr:uid="{00000000-0005-0000-0000-000003000000}"/>
    <cellStyle name="Обычный 2 8 2" xfId="2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!!/&#1060;&#1086;&#1088;&#1084;&#1072;%2015_2022-2023_&#1089;%20&#1087;&#1088;&#1086;&#1074;&#1077;&#1088;&#1082;&#1086;&#1080;&#774;_8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23.02.03%20&#1040;&#1083;&#1077;&#1082;&#1089;&#1072;&#1085;&#1076;&#1088;&#1086;&#1074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15.02.07%20&#1043;&#1077;&#1088;&#1072;&#1089;&#1080;&#1084;&#1086;&#1074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22.02.06.%20&#1047;&#1072;&#1073;&#1091;&#1089;&#1086;&#107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5;&#1077;&#1090;&#1088;&#1086;&#1074;&#1089;&#1082;&#1080;&#1081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54;.&#1040;.&#1057;&#1080;&#1084;&#1086;&#1085;&#1086;&#1074;&#107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53;.&#1040;.%20&#1052;&#1080;&#1082;&#1088;&#1102;&#1082;&#1086;&#1074;&#107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70;.&#1042;.%20Tkb%20%20-%20&#1082;&#1086;&#1087;&#1080;&#110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48;.&#1045;.%20&#1056;&#1086;&#1084;&#1072;&#1085;&#1086;&#1074;&#107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57;.&#1040;%20&#1052;&#1077;&#1078;&#1086;&#1085;&#1086;&#1074;&#1072;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8;&#1072;&#1081;&#1092;&#1091;&#1085;/&#1070;.&#1042;.%20&#1054;&#1083;&#1077;&#1094;&#1082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54;.&#1040;.&#1057;&#1080;&#1084;&#1086;&#1085;&#1086;&#1074;&#107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23.02.03%20&#1051;&#1099;&#1089;&#1086;&#1074;&#107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23.02.03%20&#1053;&#1086;&#1074;&#1080;&#1082;&#1086;&#1074;&#107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23.02.03%20&#1040;&#1083;&#1077;&#1082;&#1089;&#1072;&#1085;&#1076;&#1088;&#1086;&#1074;&#1072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!!!/&#1060;&#1086;&#1088;&#1084;&#1072;%2015_2022-2023_&#1089;%20&#1087;&#1088;&#1086;&#1074;&#1077;&#1088;&#1082;&#1086;&#1080;&#774;_8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15.02.07%20&#1043;&#1077;&#1088;&#1072;&#1089;&#1080;&#1084;&#1086;&#1074;&#107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22.02.06.%20&#1047;&#1072;&#1073;&#1091;&#1089;&#1086;&#107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yukina/Desktop/&#1058;&#1056;&#1059;&#1044;&#1054;&#1059;&#1057;&#1058;&#1056;&#1054;&#1049;&#1057;&#1058;&#1042;&#1054;%2022-23/&#1055;&#1077;&#1090;&#1088;&#1086;&#1074;&#1089;&#1082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53;.&#1040;.%20&#1052;&#1080;&#1082;&#1088;&#1102;&#1082;&#1086;&#1074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70;.&#1042;.%20Tkb%20%20-%20&#1082;&#1086;&#1087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48;.&#1045;.%20&#1056;&#1086;&#1084;&#1072;&#1085;&#1086;&#1074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57;.&#1040;%20&#1052;&#1077;&#1078;&#1086;&#1085;&#1086;&#1074;&#1072;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&#1058;&#1072;&#1081;&#1092;&#1091;&#1085;/&#1070;.&#1042;.%20&#1054;&#1083;&#1077;&#1094;&#1082;&#1072;&#1103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23.02.03%20&#1051;&#1099;&#1089;&#1086;&#1074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&#1059;&#1044;&#1054;&#1059;&#1057;&#1058;&#1056;&#1054;&#1049;&#1057;&#1058;&#1042;&#1054;%2022-23/23.02.03%20&#1053;&#1086;&#1074;&#1080;&#1082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  <row r="550">
          <cell r="A550"/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(не редактирутся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бора"/>
      <sheetName val="Списки (не редактирутся)"/>
    </sheetNames>
    <sheetDataSet>
      <sheetData sheetId="0" refreshError="1"/>
      <sheetData sheetId="1">
        <row r="1">
          <cell r="A1" t="str">
            <v>Коды и наименования образовательных программ</v>
          </cell>
        </row>
        <row r="2">
          <cell r="A2" t="str">
            <v>05.01.01 Гидрометнаблюдатель</v>
          </cell>
        </row>
        <row r="3">
          <cell r="A3" t="str">
            <v>05.02.01 Картография</v>
          </cell>
        </row>
        <row r="4">
          <cell r="A4" t="str">
            <v>05.02.02 Гидрология</v>
          </cell>
        </row>
        <row r="5">
          <cell r="A5" t="str">
            <v>05.02.03 Метеорология</v>
          </cell>
        </row>
        <row r="6">
          <cell r="A6" t="str">
            <v>07.02.01 Архитектура</v>
          </cell>
        </row>
        <row r="7">
          <cell r="A7" t="str">
            <v>08.01.01 Изготовитель арматурных сеток и каркасов</v>
          </cell>
        </row>
        <row r="8">
          <cell r="A8" t="str">
            <v>08.01.02 Монтажник трубопроводов</v>
          </cell>
        </row>
        <row r="9">
          <cell r="A9" t="str">
            <v>08.01.04 Кровельщик</v>
          </cell>
        </row>
        <row r="10">
          <cell r="A10" t="str">
            <v>08.01.05 Мастер столярно-плотничных и паркетных работ</v>
          </cell>
        </row>
        <row r="11">
          <cell r="A11" t="str">
            <v>08.01.06 Мастер сухого строительства</v>
          </cell>
        </row>
        <row r="12">
          <cell r="A12" t="str">
            <v>08.01.07 Мастер общестроительных работ</v>
          </cell>
        </row>
        <row r="13">
          <cell r="A13" t="str">
            <v>08.01.08 Мастер отделочных строительных работ</v>
          </cell>
        </row>
        <row r="14">
          <cell r="A14" t="str">
            <v>08.01.09 Слесарь по строительно-монтажным работам</v>
          </cell>
        </row>
        <row r="15">
          <cell r="A15" t="str">
            <v>08.01.10 Мастер жилищно-коммунального хозяйства</v>
          </cell>
        </row>
        <row r="16">
          <cell r="A16" t="str">
            <v>08.01.11 Машинист машин и оборудования в производстве цемента</v>
          </cell>
        </row>
        <row r="17">
          <cell r="A17" t="str">
            <v>08.01.13 Изготовитель железобетонных изделий</v>
          </cell>
        </row>
        <row r="18">
          <cell r="A18" t="str">
            <v>08.01.14 Монтажник санитарно-технических, вентиляционных систем и оборудования</v>
          </cell>
        </row>
        <row r="19">
          <cell r="A19" t="str">
            <v>08.01.15 Слесарь по изготовлению деталей и узлов технических систем в строительстве</v>
          </cell>
        </row>
        <row r="20">
          <cell r="A20" t="str">
            <v>08.01.16 Электромонтажник по сигнализации, централизации и блокировке</v>
          </cell>
        </row>
        <row r="21">
          <cell r="A21" t="str">
            <v>08.01.17 Электромонтажник-наладчик</v>
          </cell>
        </row>
        <row r="22">
          <cell r="A22" t="str">
            <v>08.01.18 Электромонтажник электрических сетей и электрооборудования</v>
          </cell>
        </row>
        <row r="23">
          <cell r="A23" t="str">
            <v>08.01.19 Электромонтажник по силовым сетям и электрооборудованию</v>
          </cell>
        </row>
        <row r="24">
          <cell r="A24" t="str">
            <v>08.01.21 Монтажник электрических подъемников (лифтов)</v>
          </cell>
        </row>
        <row r="25">
          <cell r="A25" t="str">
            <v>08.01.22 Мастер путевых машин</v>
          </cell>
        </row>
        <row r="26">
          <cell r="A26" t="str">
            <v>08.01.23 Бригадир-путеец</v>
          </cell>
        </row>
        <row r="27">
          <cell r="A27" t="str">
            <v>08.01.24 Мастер столярно-плотничных, паркетных и стекольных работ</v>
          </cell>
        </row>
        <row r="28">
          <cell r="A28" t="str">
            <v>08.01.25 Мастер отделочных строительных и декоративных работ</v>
          </cell>
        </row>
        <row r="29">
          <cell r="A29" t="str">
            <v>08.01.26 Мастер по ремонту и обслуживанию инженерных систем жилищно-коммунального хозяйства</v>
          </cell>
        </row>
        <row r="30">
          <cell r="A30" t="str">
            <v>08.01.27 Мастер общестроительных работ</v>
          </cell>
        </row>
        <row r="31">
          <cell r="A31" t="str">
            <v>08.01.28 Мастер отделочных строительных и декоративных работ</v>
          </cell>
        </row>
        <row r="32">
          <cell r="A32" t="str">
            <v>08.01.29 Мастер по ремонту и обслуживанию инженерных систем жилищно-коммунального хозяйства</v>
          </cell>
        </row>
        <row r="33">
          <cell r="A33" t="str">
            <v>08.01.30 Электромонтажник слаботочных систем</v>
          </cell>
        </row>
        <row r="34">
          <cell r="A34" t="str">
            <v>08.01.31 Электромонтажник электрических сетей и электрооборудования</v>
          </cell>
        </row>
        <row r="35">
          <cell r="A35" t="str">
            <v>08.02.01 Строительство и эксплуатация зданий и сооружений</v>
          </cell>
        </row>
        <row r="36">
          <cell r="A36" t="str">
            <v>08.02.02 Строительство и эксплуатация инженерных сооружений</v>
          </cell>
        </row>
        <row r="37">
          <cell r="A37" t="str">
            <v>08.02.03 Производство неметаллических строительных изделий и конструкций</v>
          </cell>
        </row>
        <row r="38">
          <cell r="A38" t="str">
            <v>08.02.04 Водоснабжение и водоотведение</v>
          </cell>
        </row>
        <row r="39">
          <cell r="A39" t="str">
            <v>08.02.05 Строительство и эксплуатация автомобильных дорог и аэродромов</v>
          </cell>
        </row>
        <row r="40">
          <cell r="A40" t="str">
            <v>08.02.06 Строительство и эксплуатация городских путей сообщения</v>
          </cell>
        </row>
        <row r="41">
          <cell r="A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A42" t="str">
            <v>08.02.08 Монтаж и эксплуатация оборудования и систем газоснабжения</v>
          </cell>
        </row>
        <row r="43">
          <cell r="A43" t="str">
            <v>08.02.09 Монтаж, наладка и эксплуатация электрооборудования промышленных и гражданских зданий</v>
          </cell>
        </row>
        <row r="44">
          <cell r="A44" t="str">
            <v>08.02.10 Строительство железных дорог, путь и путевое хозяйство</v>
          </cell>
        </row>
        <row r="45">
          <cell r="A45" t="str">
            <v>08.02.11 Управление, эксплуатация и обслуживание многоквартирного дома</v>
          </cell>
        </row>
        <row r="46">
          <cell r="A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A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A48" t="str">
            <v>08.02.14 Эксплуатация и обслуживание многоквартирного дома</v>
          </cell>
        </row>
        <row r="49">
          <cell r="A49" t="str">
            <v>09.01.01 Наладчик аппаратного и программного обеспечения</v>
          </cell>
        </row>
        <row r="50">
          <cell r="A50" t="str">
            <v>09.01.02 Наладчик компьютерных сетей</v>
          </cell>
        </row>
        <row r="51">
          <cell r="A51" t="str">
            <v>09.01.03 Мастер по обработке цифровой информации</v>
          </cell>
        </row>
        <row r="52">
          <cell r="A52" t="str">
            <v>09.01.03 Оператор информационных систем и ресурсов</v>
          </cell>
        </row>
        <row r="53">
          <cell r="A53" t="str">
            <v>09.01.04 Наладчик аппаратных и программных средств инфокоммуникационных систем</v>
          </cell>
        </row>
        <row r="54">
          <cell r="A54" t="str">
            <v>09.01.05 Оператор технической поддержки</v>
          </cell>
        </row>
        <row r="55">
          <cell r="A55" t="str">
            <v>09.02.01 Компьютерные системы и комплексы</v>
          </cell>
        </row>
        <row r="56">
          <cell r="A56" t="str">
            <v>09.02.02 Компьютерные сети</v>
          </cell>
        </row>
        <row r="57">
          <cell r="A57" t="str">
            <v>09.02.03 Программирование в компьютерных системах</v>
          </cell>
        </row>
        <row r="58">
          <cell r="A58" t="str">
            <v>09.02.04 Информационные системы (по отраслям)</v>
          </cell>
        </row>
        <row r="59">
          <cell r="A59" t="str">
            <v>09.02.05 Прикладная информатика (по отраслям)</v>
          </cell>
        </row>
        <row r="60">
          <cell r="A60" t="str">
            <v>09.02.06 Сетевое и системное администрирование</v>
          </cell>
        </row>
        <row r="61">
          <cell r="A61" t="str">
            <v>09.02.07 Информационные системы и программирование</v>
          </cell>
        </row>
        <row r="62">
          <cell r="A62" t="str">
            <v>09.02.08 Интеллектуальные интегрированные системы</v>
          </cell>
        </row>
        <row r="63">
          <cell r="A63" t="str">
            <v>10.02.01 Организация и технология защиты информации</v>
          </cell>
        </row>
        <row r="64">
          <cell r="A64" t="str">
            <v>10.02.02 Информационная безопасность телекоммуникационных систем</v>
          </cell>
        </row>
        <row r="65">
          <cell r="A65" t="str">
            <v>10.02.03 Информационная безопасность автоматизированных систем</v>
          </cell>
        </row>
        <row r="66">
          <cell r="A66" t="str">
            <v>10.02.04 Обеспечение информационной безопасности телекоммуникационных систем</v>
          </cell>
        </row>
        <row r="67">
          <cell r="A67" t="str">
            <v>10.02.05 Обеспечение информационной безопасности автоматизированных систем</v>
          </cell>
        </row>
        <row r="68">
          <cell r="A68" t="str">
            <v>11.01.01 Монтажник радиоэлектронной аппаратуры и приборов</v>
          </cell>
        </row>
        <row r="69">
          <cell r="A69" t="str">
            <v>11.01.02 Радиомеханик</v>
          </cell>
        </row>
        <row r="70">
          <cell r="A70" t="str">
            <v>11.01.05 Монтажник связи</v>
          </cell>
        </row>
        <row r="71">
          <cell r="A71" t="str">
            <v>11.01.06 Электромонтер оборудования электросвязи и проводного вещания</v>
          </cell>
        </row>
        <row r="72">
          <cell r="A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A73" t="str">
            <v>11.01.08 Оператор связи</v>
          </cell>
        </row>
        <row r="74">
          <cell r="A74" t="str">
            <v>11.01.11 Наладчик технологического оборудования (электронная техника)</v>
          </cell>
        </row>
        <row r="75">
          <cell r="A75" t="str">
            <v>11.01.12 Сборщик изделий электронной техники</v>
          </cell>
        </row>
        <row r="76">
          <cell r="A76" t="str">
            <v>11.02.01 Радиоаппаратостроение</v>
          </cell>
        </row>
        <row r="77">
          <cell r="A77" t="str">
            <v>11.02.02 Техническое обслуживание и ремонт радиоэлектронной техники (по отраслям)</v>
          </cell>
        </row>
        <row r="78">
          <cell r="A78" t="str">
            <v>11.02.03 Эксплуатация оборудования радиосвязи и электрорадионавигации судов</v>
          </cell>
        </row>
        <row r="79">
          <cell r="A79" t="str">
            <v>11.02.04 Радиотехнические комплексы и системы управления космических летательных аппаратов</v>
          </cell>
        </row>
        <row r="80">
          <cell r="A80" t="str">
            <v>11.02.05 Аудиовизуальная техника</v>
          </cell>
        </row>
        <row r="81">
          <cell r="A81" t="str">
            <v>11.02.06 Техническая эксплуатация транспортного радиоэлектронного оборудования (по видам транспорта)</v>
          </cell>
        </row>
        <row r="82">
          <cell r="A82" t="str">
            <v>11.02.07 Радиотехнические информационные системы</v>
          </cell>
        </row>
        <row r="83">
          <cell r="A83" t="str">
            <v>11.02.08 Средства связи с подвижными объектами</v>
          </cell>
        </row>
        <row r="84">
          <cell r="A84" t="str">
            <v>11.02.09 Многоканальные телекоммуникационные системы</v>
          </cell>
        </row>
        <row r="85">
          <cell r="A85" t="str">
            <v>11.02.10 Радиосвязь, радиовещание и телевидение</v>
          </cell>
        </row>
        <row r="86">
          <cell r="A86" t="str">
            <v>11.02.11 Сети связи и системы коммутации</v>
          </cell>
        </row>
        <row r="87">
          <cell r="A87" t="str">
            <v>11.02.12 Почтовая связь</v>
          </cell>
        </row>
        <row r="88">
          <cell r="A88" t="str">
            <v>11.02.13 Твердотельная электроника</v>
          </cell>
        </row>
        <row r="89">
          <cell r="A89" t="str">
            <v>11.02.14 Электронные приборы и устройства</v>
          </cell>
        </row>
        <row r="90">
          <cell r="A90" t="str">
            <v>11.02.15 Инфокоммуникационные сети и системы связи</v>
          </cell>
        </row>
        <row r="91">
          <cell r="A91" t="str">
            <v>11.02.16 Монтаж, техническое обслуживание и ремонт электронных приборов и устройств</v>
          </cell>
        </row>
        <row r="92">
          <cell r="A92" t="str">
            <v>11.02.17 Разработка электронных устройств и систем</v>
          </cell>
        </row>
        <row r="93">
          <cell r="A93" t="str">
            <v>11.02.18 Системы радиосвязи, мобильной связи и телерадиовещания</v>
          </cell>
        </row>
        <row r="94">
          <cell r="A94" t="str">
            <v>12.01.02 Оптик-механик</v>
          </cell>
        </row>
        <row r="95">
          <cell r="A95" t="str">
            <v>12.01.07 Электромеханик по ремонту и обслуживанию электронной медицинской аппаратуры</v>
          </cell>
        </row>
        <row r="96">
          <cell r="A96" t="str">
            <v>12.01.09 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 Авиационные приборы и комплексы</v>
          </cell>
        </row>
        <row r="98">
          <cell r="A98" t="str">
            <v>12.02.03 Радиоэлектронные приборные устройства</v>
          </cell>
        </row>
        <row r="99">
          <cell r="A99" t="str">
            <v>12.02.04 Электромеханические приборные устройства</v>
          </cell>
        </row>
        <row r="100">
          <cell r="A100" t="str">
            <v>12.02.05 Оптические и оптико-электронные приборы и системы</v>
          </cell>
        </row>
        <row r="101">
          <cell r="A101" t="str">
            <v>12.02.06 Биотехнические и медицинские аппараты и системы</v>
          </cell>
        </row>
        <row r="102">
          <cell r="A102" t="str">
            <v>12.02.07 Монтаж, техническое обслуживание и ремонт медицинской техники</v>
          </cell>
        </row>
        <row r="103">
          <cell r="A103" t="str">
            <v>12.02.08 Протезно-ортопедическая и реабилитационная техника</v>
          </cell>
        </row>
        <row r="104">
          <cell r="A104" t="str">
            <v>12.02.09 Производство и эксплуатация оптических и оптико-электронных приборов и систем</v>
          </cell>
        </row>
        <row r="105">
          <cell r="A105" t="str">
            <v>12.02.10 Монтаж, техническое обслуживание и ремонт биотехнических и медицинских аппаратов и систем</v>
          </cell>
        </row>
        <row r="106">
          <cell r="A106" t="str">
            <v>13.01.01 Машинист котлов</v>
          </cell>
        </row>
        <row r="107">
          <cell r="A107" t="str">
            <v>13.01.02 Машинист паровых турбин</v>
          </cell>
        </row>
        <row r="108">
          <cell r="A108" t="str">
            <v>13.01.03 Электрослесарь по ремонту оборудования электростанций</v>
          </cell>
        </row>
        <row r="109">
          <cell r="A109" t="str">
            <v>13.01.04 Слесарь по ремонту оборудования электростанций</v>
          </cell>
        </row>
        <row r="110">
          <cell r="A110" t="str">
            <v>13.01.05 Электромонтер по техническому обслуживанию электростанций и сетей</v>
          </cell>
        </row>
        <row r="111">
          <cell r="A111" t="str">
            <v>13.01.06 Электромонтер-линейщик по монтажу воздушных линий высокого напряжения и контактной сети</v>
          </cell>
        </row>
        <row r="112">
          <cell r="A112" t="str">
            <v>13.01.06 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 Электромонтер по ремонту электросетей</v>
          </cell>
        </row>
        <row r="114">
          <cell r="A114" t="str">
            <v>13.01.09 Сборщик электрических машин и аппаратов</v>
          </cell>
        </row>
        <row r="115">
          <cell r="A115" t="str">
            <v>13.01.10 Электромонтер по ремонту и обслуживанию электрооборудования (по отраслям)</v>
          </cell>
        </row>
        <row r="116">
          <cell r="A116" t="str">
            <v>13.01.13 Электромонтажник-схемщик</v>
          </cell>
        </row>
        <row r="117">
          <cell r="A117" t="str">
            <v>13.01.14 Электромеханик по лифтам</v>
          </cell>
        </row>
        <row r="118">
          <cell r="A118" t="str">
            <v>13.02.01 Тепловые электрические станции</v>
          </cell>
        </row>
        <row r="119">
          <cell r="A119" t="str">
            <v>13.02.02 Теплоснабжение и теплотехническое оборудование</v>
          </cell>
        </row>
        <row r="120">
          <cell r="A120" t="str">
            <v>13.02.03 Электрические станции, сети и системы</v>
          </cell>
        </row>
        <row r="121">
          <cell r="A121" t="str">
            <v>13.02.04 Гидроэлектроэнергетические установки</v>
          </cell>
        </row>
        <row r="122">
          <cell r="A122" t="str">
            <v>13.02.05 Технология воды, топлива и смазочных материалов на электрических станциях</v>
          </cell>
        </row>
        <row r="123">
          <cell r="A123" t="str">
            <v>13.02.06 Релейная защита и автоматизация электроэнергетических систем</v>
          </cell>
        </row>
        <row r="124">
          <cell r="A124" t="str">
            <v>13.02.07 Электроснабжение (по отраслям)</v>
          </cell>
        </row>
        <row r="125">
          <cell r="A125" t="str">
            <v>13.02.08 Электроизоляционная, кабельная и конденсаторная техника</v>
          </cell>
        </row>
        <row r="126">
          <cell r="A126" t="str">
            <v>13.02.09 Монтаж и эксплуатация линий электропередачи</v>
          </cell>
        </row>
        <row r="127">
          <cell r="A127" t="str">
            <v>13.02.10 Электрические машины и аппараты</v>
          </cell>
        </row>
        <row r="128">
          <cell r="A128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9">
          <cell r="A129" t="str">
            <v>14.02.01 Атомные электрические станции и установки</v>
          </cell>
        </row>
        <row r="130">
          <cell r="A130" t="str">
            <v>14.02.02 Радиационная безопасность</v>
          </cell>
        </row>
        <row r="131">
          <cell r="A131" t="str">
            <v>15.01.01 Оператор в производстве металлических изделий</v>
          </cell>
        </row>
        <row r="132">
          <cell r="A132" t="str">
            <v>15.01.04 Наладчик сварочного и газоплазморезательного оборудования</v>
          </cell>
        </row>
        <row r="133">
          <cell r="A133" t="str">
            <v>15.01.05 Сварщик (ручной и частично механизированной сварки (наплавки)</v>
          </cell>
        </row>
        <row r="134">
          <cell r="A134" t="str">
            <v>15.01.05 Сварщик (электросварочные и газосварочные работы)</v>
          </cell>
        </row>
        <row r="135">
          <cell r="A135" t="str">
            <v>15.01.06 Сварщик на лазерных установках</v>
          </cell>
        </row>
        <row r="136">
          <cell r="A136" t="str">
            <v>15.01.08 Наладчик литейного оборудования</v>
          </cell>
        </row>
        <row r="137">
          <cell r="A137" t="str">
            <v>15.01.09 Машинист лесозаготовительных и трелевочных машин</v>
          </cell>
        </row>
        <row r="138">
          <cell r="A138" t="str">
            <v>15.01.10 Слесарь по ремонту лесозаготовительного оборудования</v>
          </cell>
        </row>
        <row r="139">
          <cell r="A139" t="str">
            <v>15.01.13 Монтажник технологического оборудования (по видам оборудования)</v>
          </cell>
        </row>
        <row r="140">
          <cell r="A140" t="str">
            <v>15.01.17 Электромеханик по торговому и холодильному оборудованию</v>
          </cell>
        </row>
        <row r="141">
          <cell r="A141" t="str">
            <v>15.01.18 Машинист холодильных установок</v>
          </cell>
        </row>
        <row r="142">
          <cell r="A142" t="str">
            <v>15.01.19 Наладчик контрольно-измерительных приборов и автоматики</v>
          </cell>
        </row>
        <row r="143">
          <cell r="A143" t="str">
            <v>15.01.20 Слесарь по контрольно-измерительным приборам и автоматике</v>
          </cell>
        </row>
        <row r="144">
          <cell r="A144" t="str">
            <v>15.01.21 Электромонтер охранно-пожарной сигнализации</v>
          </cell>
        </row>
        <row r="145">
          <cell r="A145" t="str">
            <v>15.01.22 Чертежник-конструктор</v>
          </cell>
        </row>
        <row r="146">
          <cell r="A146" t="str">
            <v>15.01.23 Наладчик станков и оборудования в механообработке</v>
          </cell>
        </row>
        <row r="147">
          <cell r="A147" t="str">
            <v>15.01.25 Станочник (металлообработка)</v>
          </cell>
        </row>
        <row r="148">
          <cell r="A148" t="str">
            <v>15.01.26 Токарь-универсал</v>
          </cell>
        </row>
        <row r="149">
          <cell r="A149" t="str">
            <v>15.01.27 Фрезеровщик-универсал</v>
          </cell>
        </row>
        <row r="150">
          <cell r="A150" t="str">
            <v>15.01.29 Контролер станочных и слесарных работ</v>
          </cell>
        </row>
        <row r="151">
          <cell r="A151" t="str">
            <v>15.01.30 Слесарь</v>
          </cell>
        </row>
        <row r="152">
          <cell r="A152" t="str">
            <v>15.01.31 Мастер контрольно-измерительных приборов и автоматики</v>
          </cell>
        </row>
        <row r="153">
          <cell r="A153" t="str">
            <v>15.01.32 Оператор станков с программным управлением</v>
          </cell>
        </row>
        <row r="154">
          <cell r="A154" t="str">
            <v>15.01.33 Токарь на станках с числовым программным управлением</v>
          </cell>
        </row>
        <row r="155">
          <cell r="A155" t="str">
            <v>15.01.34 Фрезеровщик на станках с числовым программным управлением</v>
          </cell>
        </row>
        <row r="156">
          <cell r="A156" t="str">
            <v>15.01.35 Мастер слесарных работ</v>
          </cell>
        </row>
        <row r="157">
          <cell r="A157" t="str">
            <v>15.01.36 Дефектоскопист</v>
          </cell>
        </row>
        <row r="158">
          <cell r="A158" t="str">
            <v>15.02.01 Монтаж и техническая эксплуатация промышленного оборудования (по отраслям)</v>
          </cell>
        </row>
        <row r="159">
          <cell r="A159" t="str">
            <v>15.02.02 Техническая эксплуатация оборудования для производства электронной техники</v>
          </cell>
        </row>
        <row r="160">
          <cell r="A160" t="str">
            <v>15.02.03 Техническая эксплуатация гидравлических машин, гидроприводов и гидропневмоавтоматики</v>
          </cell>
        </row>
        <row r="161">
          <cell r="A161" t="str">
            <v>15.02.04 Специальные машины и устройства</v>
          </cell>
        </row>
        <row r="162">
          <cell r="A162" t="str">
            <v>15.02.05 Техническая эксплуатация оборудования в торговле и общественном питании</v>
          </cell>
        </row>
        <row r="163">
          <cell r="A163" t="str">
            <v>15.02.06 Монтаж и техническая эксплуатация холодильно-компрессорных машин и установок (по отраслям)</v>
          </cell>
        </row>
        <row r="164">
          <cell r="A164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5">
          <cell r="A165" t="str">
            <v>15.02.07 Автоматизация технологических процессов и производств (по отраслям)</v>
          </cell>
        </row>
        <row r="166">
          <cell r="A166" t="str">
            <v>15.02.08 Технология машиностроения</v>
          </cell>
        </row>
        <row r="167">
          <cell r="A167" t="str">
            <v>15.02.09 Аддитивные технологии</v>
          </cell>
        </row>
        <row r="168">
          <cell r="A168" t="str">
            <v>15.02.10 Мехатроника и мобильная робототехника (по отраслям)</v>
          </cell>
        </row>
        <row r="169">
          <cell r="A169" t="str">
            <v>15.02.11 Техническая эксплуатация и обслуживание роботизированного производства</v>
          </cell>
        </row>
        <row r="170">
          <cell r="A170" t="str">
            <v>15.02.12 Монтаж, техническое обслуживание и ремонт промышленного оборудования (по отраслям)</v>
          </cell>
        </row>
        <row r="171">
          <cell r="A171" t="str">
            <v>15.02.13 Техническое обслуживание и ремонт систем вентиляции и кондиционирования</v>
          </cell>
        </row>
        <row r="172">
          <cell r="A172" t="str">
            <v>15.02.14 Оснащение средствами автоматизации технологических процессов и производств (по отраслям)</v>
          </cell>
        </row>
        <row r="173">
          <cell r="A173" t="str">
            <v>15.02.15 Технология металлообрабатывающего производства</v>
          </cell>
        </row>
        <row r="174">
          <cell r="A174" t="str">
            <v>15.02.16 Технология машиностроения</v>
          </cell>
        </row>
        <row r="175">
          <cell r="A175" t="str">
            <v>18.01.01 Лаборант по физико-механическим испытаниям</v>
          </cell>
        </row>
        <row r="176">
          <cell r="A176" t="str">
            <v>18.01.02 Лаборант-эколог</v>
          </cell>
        </row>
        <row r="177">
          <cell r="A177" t="str">
            <v>18.01.03 Аппаратчик-оператор экологических установок</v>
          </cell>
        </row>
        <row r="178">
          <cell r="A178" t="str">
            <v>18.01.05 Аппаратчик-оператор производства неорганических веществ</v>
          </cell>
        </row>
        <row r="179">
          <cell r="A179" t="str">
            <v>18.01.06 Оператор производства стекловолокна, стекловолокнистых материалов и изделий стеклопластиков</v>
          </cell>
        </row>
        <row r="180">
          <cell r="A180" t="str">
            <v>18.01.08 Мастер-изготовитель деталей и изделий из стекла</v>
          </cell>
        </row>
        <row r="181">
          <cell r="A181" t="str">
            <v>18.01.12 Изготовитель фарфоровых и фаянсовых изделий</v>
          </cell>
        </row>
        <row r="182">
          <cell r="A182" t="str">
            <v>18.01.22 Оператор в производстве шин</v>
          </cell>
        </row>
        <row r="183">
          <cell r="A183" t="str">
            <v>18.01.24 Мастер шиномонтажной мастерской</v>
          </cell>
        </row>
        <row r="184">
          <cell r="A184" t="str">
            <v>18.01.26 Аппаратчик-оператор нефтехимического производства</v>
          </cell>
        </row>
        <row r="185">
          <cell r="A185" t="str">
            <v>18.01.27 Машинист технологических насосов и компрессоров</v>
          </cell>
        </row>
        <row r="186">
          <cell r="A186" t="str">
            <v>18.01.28 Оператор нефтепереработки</v>
          </cell>
        </row>
        <row r="187">
          <cell r="A187" t="str">
            <v>18.01.29 Мастер по обслуживанию магистральных трубопроводов</v>
          </cell>
        </row>
        <row r="188">
          <cell r="A188" t="str">
            <v>18.01.31 Машинист машин коксохимического производства</v>
          </cell>
        </row>
        <row r="189">
          <cell r="A189" t="str">
            <v>18.01.32 Аппаратчик-оператор азотных производств и продуктов органического синтеза</v>
          </cell>
        </row>
        <row r="190">
          <cell r="A190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91">
          <cell r="A191" t="str">
            <v>18.02.01 Аналитический контроль качества химических соединений</v>
          </cell>
        </row>
        <row r="192">
          <cell r="A192" t="str">
            <v>18.02.03 Химическая технология неорганических веществ</v>
          </cell>
        </row>
        <row r="193">
          <cell r="A193" t="str">
            <v>18.02.04 Электрохимическое производство</v>
          </cell>
        </row>
        <row r="194">
          <cell r="A194" t="str">
            <v>18.02.05 Производство тугоплавких неметаллических и силикатных материалов и изделий</v>
          </cell>
        </row>
        <row r="195">
          <cell r="A195" t="str">
            <v>18.02.06 Химическая технология органических веществ</v>
          </cell>
        </row>
        <row r="196">
          <cell r="A196" t="str">
            <v>18.02.07 Технология производства и переработки пластических масс и эластомеров</v>
          </cell>
        </row>
        <row r="197">
          <cell r="A197" t="str">
            <v>18.02.09 Переработка нефти и газа</v>
          </cell>
        </row>
        <row r="198">
          <cell r="A198" t="str">
            <v>18.02.10 Коксохимическое производство</v>
          </cell>
        </row>
        <row r="199">
          <cell r="A199" t="str">
            <v>18.02.11 Технология пиротехнических составов и изделий</v>
          </cell>
        </row>
        <row r="200">
          <cell r="A200" t="str">
            <v>18.02.12 Технология аналитического контроля химических соединений</v>
          </cell>
        </row>
        <row r="201">
          <cell r="A201" t="str">
            <v>18.02.13 Технология производства изделий из полимерных композитов</v>
          </cell>
        </row>
        <row r="202">
          <cell r="A202" t="str">
            <v>19.01.01 Аппаратчик-оператор в биотехнологии</v>
          </cell>
        </row>
        <row r="203">
          <cell r="A203" t="str">
            <v>19.01.02 Лаборант-аналитик</v>
          </cell>
        </row>
        <row r="204">
          <cell r="A204" t="str">
            <v>19.01.04 Пекарь</v>
          </cell>
        </row>
        <row r="205">
          <cell r="A205" t="str">
            <v>19.01.06 Аппаратчик производства сахара</v>
          </cell>
        </row>
        <row r="206">
          <cell r="A206" t="str">
            <v>19.01.07 Кондитер сахаристых изделий</v>
          </cell>
        </row>
        <row r="207">
          <cell r="A207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8">
          <cell r="A208" t="str">
            <v>19.01.09 Наладчик оборудования в производстве пищевой продукции (по отраслям производства)</v>
          </cell>
        </row>
        <row r="209">
          <cell r="A209" t="str">
            <v>19.01.10 Мастер производства молочной продукции</v>
          </cell>
        </row>
        <row r="210">
          <cell r="A210" t="str">
            <v>19.01.11 Изготовитель мороженого</v>
          </cell>
        </row>
        <row r="211">
          <cell r="A211" t="str">
            <v>19.01.12 Переработчик скота и мяса</v>
          </cell>
        </row>
        <row r="212">
          <cell r="A212" t="str">
            <v>19.01.14 Оператор процессов колбасного производства</v>
          </cell>
        </row>
        <row r="213">
          <cell r="A213" t="str">
            <v>19.01.15 Аппаратчик получения растительного масла</v>
          </cell>
        </row>
        <row r="214">
          <cell r="A214" t="str">
            <v>19.01.17 Повар, кондитер</v>
          </cell>
        </row>
        <row r="215">
          <cell r="A215" t="str">
            <v>19.01.18 Аппаратчик-оператор производства продуктов питания из растительного сырья</v>
          </cell>
        </row>
        <row r="216">
          <cell r="A216" t="str">
            <v>19.01.19 Аппаратчик-оператор производства продуктов питания животного происхождения</v>
          </cell>
        </row>
        <row r="217">
          <cell r="A217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8">
          <cell r="A218" t="str">
            <v>19.02.01 Биохимическое производство</v>
          </cell>
        </row>
        <row r="219">
          <cell r="A219" t="str">
            <v>19.02.02 Технология хранения и переработки зерна</v>
          </cell>
        </row>
        <row r="220">
          <cell r="A220" t="str">
            <v>19.02.03 Технология хлеба, кондитерских и макаронных изделий</v>
          </cell>
        </row>
        <row r="221">
          <cell r="A221" t="str">
            <v>19.02.04 Технология сахаристых продуктов</v>
          </cell>
        </row>
        <row r="222">
          <cell r="A222" t="str">
            <v>19.02.05 Технология бродильных производств и виноделие</v>
          </cell>
        </row>
        <row r="223">
          <cell r="A223" t="str">
            <v>19.02.06 Технология консервов и пищеконцентратов</v>
          </cell>
        </row>
        <row r="224">
          <cell r="A224" t="str">
            <v>19.02.07 Технология молока и молочных продуктов</v>
          </cell>
        </row>
        <row r="225">
          <cell r="A225" t="str">
            <v>19.02.08 Технология мяса и мясных продуктов</v>
          </cell>
        </row>
        <row r="226">
          <cell r="A226" t="str">
            <v>19.02.09 Технология жиров и жирозаменителей</v>
          </cell>
        </row>
        <row r="227">
          <cell r="A227" t="str">
            <v>19.02.10 Технология продукции общественного питания</v>
          </cell>
        </row>
        <row r="228">
          <cell r="A228" t="str">
            <v>19.02.11 Технология продуктов питания из растительного сырья</v>
          </cell>
        </row>
        <row r="229">
          <cell r="A229" t="str">
            <v>19.02.12 Технология продуктов питания животного происхождения</v>
          </cell>
        </row>
        <row r="230">
          <cell r="A230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31">
          <cell r="A231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32">
          <cell r="A232" t="str">
            <v>19.02.15 Биотехнология пищевой промышленности</v>
          </cell>
        </row>
        <row r="233">
          <cell r="A233" t="str">
            <v>20.01.01 Пожарный</v>
          </cell>
        </row>
        <row r="234">
          <cell r="A234" t="str">
            <v>20.02.01 Рациональное использование природохозяйственных комплексов</v>
          </cell>
        </row>
        <row r="235">
          <cell r="A235" t="str">
            <v>20.02.01 Экологическая безопасность природных комплексов</v>
          </cell>
        </row>
        <row r="236">
          <cell r="A236" t="str">
            <v>20.02.02 Защита в чрезвычайных ситуациях</v>
          </cell>
        </row>
        <row r="237">
          <cell r="A237" t="str">
            <v>20.02.03 Природоохранное обустройство территорий</v>
          </cell>
        </row>
        <row r="238">
          <cell r="A238" t="str">
            <v>20.02.04 Пожарная безопасность</v>
          </cell>
        </row>
        <row r="239">
          <cell r="A239" t="str">
            <v>20.02.05 Организация оперативного (экстренного) реагирования в чрезвычайных ситуациях</v>
          </cell>
        </row>
        <row r="240">
          <cell r="A240" t="str">
            <v>20.02.06 Безопасность на акватории</v>
          </cell>
        </row>
        <row r="241">
          <cell r="A241" t="str">
            <v>21.01.01 Оператор нефтяных и газовых скважин</v>
          </cell>
        </row>
        <row r="242">
          <cell r="A242" t="str">
            <v>21.01.02 Оператор по ремонту скважин</v>
          </cell>
        </row>
        <row r="243">
          <cell r="A243" t="str">
            <v>21.01.03 Бурильщик эксплуатационных и разведочных скважин</v>
          </cell>
        </row>
        <row r="244">
          <cell r="A244" t="str">
            <v>21.01.04 Машинист на буровых установках</v>
          </cell>
        </row>
        <row r="245">
          <cell r="A245" t="str">
            <v>21.01.07 Бурильщик морского бурения скважин</v>
          </cell>
        </row>
        <row r="246">
          <cell r="A246" t="str">
            <v>21.01.08 Машинист на открытых горных работах</v>
          </cell>
        </row>
        <row r="247">
          <cell r="A247" t="str">
            <v>21.01.10 Ремонтник горного оборудования</v>
          </cell>
        </row>
        <row r="248">
          <cell r="A248" t="str">
            <v>21.01.11 Горнорабочий на подземных работах</v>
          </cell>
        </row>
        <row r="249">
          <cell r="A249" t="str">
            <v>21.01.13 Проходчик</v>
          </cell>
        </row>
        <row r="250">
          <cell r="A250" t="str">
            <v>21.01.15 Электрослесарь подземный</v>
          </cell>
        </row>
        <row r="251">
          <cell r="A251" t="str">
            <v>21.01.16 Обогатитель полезных ископаемых</v>
          </cell>
        </row>
        <row r="252">
          <cell r="A252" t="str">
            <v>21.02.01 Разработка и эксплуатация нефтяных и газовых месторождений</v>
          </cell>
        </row>
        <row r="253">
          <cell r="A253" t="str">
            <v>21.02.02 Бурение нефтяных и газовых скважин</v>
          </cell>
        </row>
        <row r="254">
          <cell r="A254" t="str">
            <v>21.02.03 Сооружение и эксплуатация газонефтепроводов и газонефтехранилищ</v>
          </cell>
        </row>
        <row r="255">
          <cell r="A255" t="str">
            <v>21.02.04 Землеустройство</v>
          </cell>
        </row>
        <row r="256">
          <cell r="A256" t="str">
            <v>21.02.05 Земельно-имущественные отношения</v>
          </cell>
        </row>
        <row r="257">
          <cell r="A257" t="str">
            <v>21.02.06 Информационные системы обеспечения градостроительной деятельности</v>
          </cell>
        </row>
        <row r="258">
          <cell r="A258" t="str">
            <v>21.02.07 Аэрофотогеодезия</v>
          </cell>
        </row>
        <row r="259">
          <cell r="A259" t="str">
            <v>21.02.08 Прикладная геодезия</v>
          </cell>
        </row>
        <row r="260">
          <cell r="A260" t="str">
            <v>21.02.09 Гидрогеология и инженерная геология</v>
          </cell>
        </row>
        <row r="261">
          <cell r="A261" t="str">
            <v>21.02.10 Геология и разведка нефтяных и газовых месторождений</v>
          </cell>
        </row>
        <row r="262">
          <cell r="A262" t="str">
            <v>21.02.11 Геофизические методы поисков и разведки месторождений полезных ископаемых</v>
          </cell>
        </row>
        <row r="263">
          <cell r="A263" t="str">
            <v>21.02.12 Технология и техника разведки месторождений полезных ископаемых</v>
          </cell>
        </row>
        <row r="264">
          <cell r="A264" t="str">
            <v>21.02.13 Геологическая съемка, поиски и разведка месторождений полезных ископаемых</v>
          </cell>
        </row>
        <row r="265">
          <cell r="A265" t="str">
            <v>21.02.14 Маркшейдерское дело</v>
          </cell>
        </row>
        <row r="266">
          <cell r="A266" t="str">
            <v>21.02.15 Открытые горные работы</v>
          </cell>
        </row>
        <row r="267">
          <cell r="A267" t="str">
            <v>21.02.16 Шахтное строительство</v>
          </cell>
        </row>
        <row r="268">
          <cell r="A268" t="str">
            <v>21.02.17 Подземная разработка месторождений полезных ископаемых</v>
          </cell>
        </row>
        <row r="269">
          <cell r="A269" t="str">
            <v>21.02.18 Обогащение полезных ископаемых</v>
          </cell>
        </row>
        <row r="270">
          <cell r="A270" t="str">
            <v>21.02.19 Землеустройство</v>
          </cell>
        </row>
        <row r="271">
          <cell r="A271" t="str">
            <v>21.02.20 Прикладная геодезия</v>
          </cell>
        </row>
        <row r="272">
          <cell r="A272" t="str">
            <v>22.01.03 Машинист крана металлургического производства</v>
          </cell>
        </row>
        <row r="273">
          <cell r="A273" t="str">
            <v>22.01.04 Контролер металлургического производства</v>
          </cell>
        </row>
        <row r="274">
          <cell r="A274" t="str">
            <v>22.01.05 Аппаратчик-оператор в производстве цветных металлов</v>
          </cell>
        </row>
        <row r="275">
          <cell r="A275" t="str">
            <v>22.01.06 Оператор-обработчик цветных металлов</v>
          </cell>
        </row>
        <row r="276">
          <cell r="A276" t="str">
            <v>22.01.08 Оператор прокатного производства</v>
          </cell>
        </row>
        <row r="277">
          <cell r="A277" t="str">
            <v>22.01.09 Оператор трубного производства</v>
          </cell>
        </row>
        <row r="278">
          <cell r="A278" t="str">
            <v>22.02.01 Металлургия черных металлов</v>
          </cell>
        </row>
        <row r="279">
          <cell r="A279" t="str">
            <v>22.02.02 Металлургия цветных металлов</v>
          </cell>
        </row>
        <row r="280">
          <cell r="A280" t="str">
            <v>22.02.03 Литейное производство черных и цветных металлов</v>
          </cell>
        </row>
        <row r="281">
          <cell r="A281" t="str">
            <v>22.02.04 Металловедение и термическая обработка металлов</v>
          </cell>
        </row>
        <row r="282">
          <cell r="A282" t="str">
            <v>22.02.05 Обработка металлов давлением</v>
          </cell>
        </row>
        <row r="283">
          <cell r="A283" t="str">
            <v>22.02.06 Сварочное производство</v>
          </cell>
        </row>
        <row r="284">
          <cell r="A284" t="str">
            <v>22.02.07 Порошковая металлургия, композиционные материалы, покрытия</v>
          </cell>
        </row>
        <row r="285">
          <cell r="A285" t="str">
            <v>23.01.01 Оператор транспортного терминала</v>
          </cell>
        </row>
        <row r="286">
          <cell r="A286" t="str">
            <v>23.01.02 Докер-механизатор</v>
          </cell>
        </row>
        <row r="287">
          <cell r="A287" t="str">
            <v>23.01.03 Автомеханик</v>
          </cell>
        </row>
        <row r="288">
          <cell r="A288" t="str">
            <v>23.01.04 Водитель городского электротранспорта</v>
          </cell>
        </row>
        <row r="289">
          <cell r="A289" t="str">
            <v>23.01.05 Слесарь по ремонту городского электротранспорта</v>
          </cell>
        </row>
        <row r="290">
          <cell r="A290" t="str">
            <v>23.01.06 Машинист дорожных и строительных машин</v>
          </cell>
        </row>
        <row r="291">
          <cell r="A291" t="str">
            <v>23.01.07 Машинист крана (крановщик)</v>
          </cell>
        </row>
        <row r="292">
          <cell r="A292" t="str">
            <v>23.01.08 Слесарь по ремонту строительных машин</v>
          </cell>
        </row>
        <row r="293">
          <cell r="A293" t="str">
            <v>23.01.09 Машинист локомотива</v>
          </cell>
        </row>
        <row r="294">
          <cell r="A294" t="str">
            <v>23.01.10 Слесарь по обслуживанию и ремонту подвижного состава</v>
          </cell>
        </row>
        <row r="295">
          <cell r="A295" t="str">
            <v>23.01.11 Слесарь-электрик по ремонту электрооборудования подвижного состава (электровозов, электропоездов)</v>
          </cell>
        </row>
        <row r="296">
          <cell r="A296" t="str">
            <v>23.01.12 Слесарь-электрик метрополитена</v>
          </cell>
        </row>
        <row r="297">
          <cell r="A297" t="str">
            <v>23.01.13 Электромонтер тяговой подстанции</v>
          </cell>
        </row>
        <row r="298">
          <cell r="A298" t="str">
            <v>23.01.14 Электромонтер устройств сигнализации, централизации, блокировки (СЦБ)</v>
          </cell>
        </row>
        <row r="299">
          <cell r="A299" t="str">
            <v>23.01.15 Оператор поста централизации</v>
          </cell>
        </row>
        <row r="300">
          <cell r="A300" t="str">
            <v>23.01.16 Составитель поездов</v>
          </cell>
        </row>
        <row r="301">
          <cell r="A301" t="str">
            <v>23.01.17 Мастер по ремонту и обслуживанию автомобилей</v>
          </cell>
        </row>
        <row r="302">
          <cell r="A302" t="str">
            <v>23.02.01 Организация перевозок и управление на транспорте (по видам)</v>
          </cell>
        </row>
        <row r="303">
          <cell r="A303" t="str">
            <v>23.02.02 Автомобиле- и тракторостроение</v>
          </cell>
        </row>
        <row r="304">
          <cell r="A304" t="str">
            <v>23.02.03 Техническое обслуживание и ремонт автомобильного транспорта</v>
          </cell>
        </row>
        <row r="305">
          <cell r="A305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306">
          <cell r="A306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307">
          <cell r="A307" t="str">
            <v>23.02.06 Техническая эксплуатация подвижного состава железных дорог</v>
          </cell>
        </row>
        <row r="308">
          <cell r="A308" t="str">
            <v>23.02.07 Техническое обслуживание и ремонт двигателей, систем и агрегатов автомобилей</v>
          </cell>
        </row>
        <row r="309">
          <cell r="A309" t="str">
            <v>24.01.01 Слесарь-сборщик авиационной техники</v>
          </cell>
        </row>
        <row r="310">
          <cell r="A310" t="str">
            <v>24.01.02 Электромонтажник авиационной техники</v>
          </cell>
        </row>
        <row r="311">
          <cell r="A311" t="str">
            <v>24.01.04 Слесарь по ремонту авиационной техники</v>
          </cell>
        </row>
        <row r="312">
          <cell r="A312" t="str">
            <v>24.02.01 Производство летательных аппаратов</v>
          </cell>
        </row>
        <row r="313">
          <cell r="A313" t="str">
            <v>24.02.02 Производство авиационных двигателей</v>
          </cell>
        </row>
        <row r="314">
          <cell r="A314" t="str">
            <v>25.02.01 Техническая эксплуатация летательных аппаратов и двигателей</v>
          </cell>
        </row>
        <row r="315">
          <cell r="A315" t="str">
            <v>25.02.02 Обслуживание летательных аппаратов горюче-смазочными материалами</v>
          </cell>
        </row>
        <row r="316">
          <cell r="A316" t="str">
            <v>25.02.03 Техническая эксплуатация электрифицированных и пилотажно-навигационных комплексов</v>
          </cell>
        </row>
        <row r="317">
          <cell r="A317" t="str">
            <v>25.02.04 Летная эксплуатация летательных аппаратов</v>
          </cell>
        </row>
        <row r="318">
          <cell r="A318" t="str">
            <v>25.02.05 Управление движением воздушного транспорта</v>
          </cell>
        </row>
        <row r="319">
          <cell r="A319" t="str">
            <v>25.02.06 Производство и обслуживание авиационной техники</v>
          </cell>
        </row>
        <row r="320">
          <cell r="A320" t="str">
            <v>25.02.07 Техническое обслуживание авиационных двигателей</v>
          </cell>
        </row>
        <row r="321">
          <cell r="A321" t="str">
            <v>25.02.08 Эксплуатация беспилотных авиационных систем</v>
          </cell>
        </row>
        <row r="322">
          <cell r="A322" t="str">
            <v>25.02.09 Организация воздушных перевозок и авиационных работ</v>
          </cell>
        </row>
        <row r="323">
          <cell r="A323" t="str">
            <v>26.01.01 Судостроитель-судоремонтник металлических судов</v>
          </cell>
        </row>
        <row r="324">
          <cell r="A324" t="str">
            <v>26.01.02 Судостроитель-судоремонтник неметаллических судов</v>
          </cell>
        </row>
        <row r="325">
          <cell r="A325" t="str">
            <v>26.01.03 Слесарь-монтажник судовой</v>
          </cell>
        </row>
        <row r="326">
          <cell r="A326" t="str">
            <v>26.01.05 Электрорадиомонтажник судовой</v>
          </cell>
        </row>
        <row r="327">
          <cell r="A327" t="str">
            <v>26.01.06 Судоводитель-помощник механика маломерного судна</v>
          </cell>
        </row>
        <row r="328">
          <cell r="A328" t="str">
            <v>26.01.07 Матрос</v>
          </cell>
        </row>
        <row r="329">
          <cell r="A329" t="str">
            <v>26.01.08 Моторист (машинист)</v>
          </cell>
        </row>
        <row r="330">
          <cell r="A330" t="str">
            <v>26.01.09 Моторист судовой</v>
          </cell>
        </row>
        <row r="331">
          <cell r="A331" t="str">
            <v>26.01.10 Механик маломерного судна</v>
          </cell>
        </row>
        <row r="332">
          <cell r="A332" t="str">
            <v>26.01.12 Электрик судовой</v>
          </cell>
        </row>
        <row r="333">
          <cell r="A333" t="str">
            <v>26.01.13 Водолаз</v>
          </cell>
        </row>
        <row r="334">
          <cell r="A334" t="str">
            <v>26.02.01 Эксплуатация внутренних водных путей</v>
          </cell>
        </row>
        <row r="335">
          <cell r="A335" t="str">
            <v>26.02.02 Судостроение</v>
          </cell>
        </row>
        <row r="336">
          <cell r="A336" t="str">
            <v>26.02.03 Судовождение</v>
          </cell>
        </row>
        <row r="337">
          <cell r="A337" t="str">
            <v>26.02.04 Монтаж и техническое обслуживание судовых машин и механизмов</v>
          </cell>
        </row>
        <row r="338">
          <cell r="A338" t="str">
            <v>26.02.05 Эксплуатация судовых энергетических установок</v>
          </cell>
        </row>
        <row r="339">
          <cell r="A339" t="str">
            <v>26.02.06 Эксплуатация судового электрооборудования и средств автоматики</v>
          </cell>
        </row>
        <row r="340">
          <cell r="A340" t="str">
            <v>27.01.01 Контролер измерительных приборов</v>
          </cell>
        </row>
        <row r="341">
          <cell r="A341" t="str">
            <v>27.02.01 Метрология</v>
          </cell>
        </row>
        <row r="342">
          <cell r="A342" t="str">
            <v>27.02.02 Техническое регулирование и управление качеством</v>
          </cell>
        </row>
        <row r="343">
          <cell r="A343" t="str">
            <v>27.02.03 Автоматика и телемеханика на транспорте (железнодорожном транспорте)</v>
          </cell>
        </row>
        <row r="344">
          <cell r="A344" t="str">
            <v>27.02.04 Автоматические системы управления</v>
          </cell>
        </row>
        <row r="345">
          <cell r="A345" t="str">
            <v>27.02.05 Системы и средства диспетчерского управления</v>
          </cell>
        </row>
        <row r="346">
          <cell r="A346" t="str">
            <v>27.02.06 Контроль работы измерительных приборов</v>
          </cell>
        </row>
        <row r="347">
          <cell r="A347" t="str">
            <v>27.02.07 Управление качеством продукции, процессов и услуг (по отраслям)</v>
          </cell>
        </row>
        <row r="348">
          <cell r="A348" t="str">
            <v>29.01.01 Скорняк</v>
          </cell>
        </row>
        <row r="349">
          <cell r="A349" t="str">
            <v>29.01.02 Обувщик (широкого профиля)</v>
          </cell>
        </row>
        <row r="350">
          <cell r="A350" t="str">
            <v>29.01.03 Сборщик обуви</v>
          </cell>
        </row>
        <row r="351">
          <cell r="A351" t="str">
            <v>29.01.04 Художник по костюму</v>
          </cell>
        </row>
        <row r="352">
          <cell r="A352" t="str">
            <v>29.01.05 Закройщик</v>
          </cell>
        </row>
        <row r="353">
          <cell r="A353" t="str">
            <v>29.01.07 Портной</v>
          </cell>
        </row>
        <row r="354">
          <cell r="A354" t="str">
            <v>29.01.08 Оператор швейного оборудования</v>
          </cell>
        </row>
        <row r="355">
          <cell r="A355" t="str">
            <v>29.01.09 Вышивальщица</v>
          </cell>
        </row>
        <row r="356">
          <cell r="A356" t="str">
            <v>29.01.10 Модистка головных уборов</v>
          </cell>
        </row>
        <row r="357">
          <cell r="A357" t="str">
            <v>29.01.16 Ткач</v>
          </cell>
        </row>
        <row r="358">
          <cell r="A358" t="str">
            <v>29.01.17 Оператор вязально-швейного оборудования</v>
          </cell>
        </row>
        <row r="359">
          <cell r="A359" t="str">
            <v>29.01.24 Оператор электронного набора и верстки</v>
          </cell>
        </row>
        <row r="360">
          <cell r="A360" t="str">
            <v>29.01.25 Переплетчик</v>
          </cell>
        </row>
        <row r="361">
          <cell r="A361" t="str">
            <v>29.01.26 Печатник плоской печати</v>
          </cell>
        </row>
        <row r="362">
          <cell r="A362" t="str">
            <v>29.01.27 Мастер печатного дела</v>
          </cell>
        </row>
        <row r="363">
          <cell r="A363" t="str">
            <v>29.01.28 Огранщик алмазов в бриллианты</v>
          </cell>
        </row>
        <row r="364">
          <cell r="A364" t="str">
            <v>29.01.29 Мастер столярного и мебельного производства</v>
          </cell>
        </row>
        <row r="365">
          <cell r="A365" t="str">
            <v>29.02.01 Конструирование, моделирование и технология изделий из кожи</v>
          </cell>
        </row>
        <row r="366">
          <cell r="A366" t="str">
            <v>29.02.02 Технология кожи и меха</v>
          </cell>
        </row>
        <row r="367">
          <cell r="A367" t="str">
            <v>29.02.03 Конструирование, моделирование и технология изделий из меха</v>
          </cell>
        </row>
        <row r="368">
          <cell r="A368" t="str">
            <v>29.02.04 Конструирование, моделирование и технология швейных изделий</v>
          </cell>
        </row>
        <row r="369">
          <cell r="A369" t="str">
            <v>29.02.05 Технология текстильных изделий (по видам)</v>
          </cell>
        </row>
        <row r="370">
          <cell r="A370" t="str">
            <v>29.02.06 Полиграфическое производство</v>
          </cell>
        </row>
        <row r="371">
          <cell r="A371" t="str">
            <v>29.02.07 Производство изделий из бумаги и картона</v>
          </cell>
        </row>
        <row r="372">
          <cell r="A372" t="str">
            <v>29.02.08 Технология обработки алмазов</v>
          </cell>
        </row>
        <row r="373">
          <cell r="A373" t="str">
            <v>29.02.09 Печатное дело</v>
          </cell>
        </row>
        <row r="374">
          <cell r="A374" t="str">
            <v>29.02.10 Конструирование, моделирование и технология изготовления изделий легкой промышленности (по видам)</v>
          </cell>
        </row>
        <row r="375">
          <cell r="A375" t="str">
            <v>31.02.01 Лечебное дело</v>
          </cell>
        </row>
        <row r="376">
          <cell r="A376" t="str">
            <v>31.02.02 Акушерское дело</v>
          </cell>
        </row>
        <row r="377">
          <cell r="A377" t="str">
            <v>31.02.03 Лабораторная диагностика</v>
          </cell>
        </row>
        <row r="378">
          <cell r="A378" t="str">
            <v>31.02.04 Медицинская оптика</v>
          </cell>
        </row>
        <row r="379">
          <cell r="A379" t="str">
            <v>31.02.05 Стоматология ортопедическая</v>
          </cell>
        </row>
        <row r="380">
          <cell r="A380" t="str">
            <v>31.02.06 Стоматология профилактическая</v>
          </cell>
        </row>
        <row r="381">
          <cell r="A381" t="str">
            <v>32.02.01 Медико-профилактическое дело</v>
          </cell>
        </row>
        <row r="382">
          <cell r="A382" t="str">
            <v>33.02.01 Фармация</v>
          </cell>
        </row>
        <row r="383">
          <cell r="A383" t="str">
            <v>34.01.01 Младшая медицинская сестра по уходу за больными</v>
          </cell>
        </row>
        <row r="384">
          <cell r="A384" t="str">
            <v>34.02.01 Сестринское дело</v>
          </cell>
        </row>
        <row r="385">
          <cell r="A385" t="str">
            <v>34.02.02 Медицинский массаж (для обучения лиц с ограниченными возможностями здоровья по зрению)</v>
          </cell>
        </row>
        <row r="386">
          <cell r="A386" t="str">
            <v>35.01.01 Мастер по лесному хозяйству</v>
          </cell>
        </row>
        <row r="387">
          <cell r="A387" t="str">
            <v>35.01.02 Станочник деревообрабатывающих станков</v>
          </cell>
        </row>
        <row r="388">
          <cell r="A388" t="str">
            <v>35.01.03 Станочник-обработчик</v>
          </cell>
        </row>
        <row r="389">
          <cell r="A389" t="str">
            <v>35.01.04 Оператор линии и установок в деревообработке</v>
          </cell>
        </row>
        <row r="390">
          <cell r="A390" t="str">
            <v>35.01.05 Контролер качества материалов и продукции деревообрабатывающего производства</v>
          </cell>
        </row>
        <row r="391">
          <cell r="A391" t="str">
            <v>35.01.05 Контролер полуфабрикатов и изделий из древесины</v>
          </cell>
        </row>
        <row r="392">
          <cell r="A392" t="str">
            <v>35.01.06 Машинист машин по производству бумаги и картона</v>
          </cell>
        </row>
        <row r="393">
          <cell r="A393" t="str">
            <v>35.01.06 Оператор машин по производству бумаги и картона</v>
          </cell>
        </row>
        <row r="394">
          <cell r="A394" t="str">
            <v>35.01.09 Мастер растениеводства</v>
          </cell>
        </row>
        <row r="395">
          <cell r="A395" t="str">
            <v>35.01.10 Овощевод защищенного грунта</v>
          </cell>
        </row>
        <row r="396">
          <cell r="A396" t="str">
            <v>35.01.11 Мастер сельскохозяйственного производства</v>
          </cell>
        </row>
        <row r="397">
          <cell r="A397" t="str">
            <v>35.01.12 Заготовитель продуктов и сырья</v>
          </cell>
        </row>
        <row r="398">
          <cell r="A398" t="str">
            <v>35.01.13 Тракторист-машинист сельскохозяйственного производства</v>
          </cell>
        </row>
        <row r="399">
          <cell r="A399" t="str">
            <v>35.01.14 Мастер по техническому обслуживанию и ремонту машинно-тракторного парка</v>
          </cell>
        </row>
        <row r="400">
          <cell r="A400" t="str">
            <v>35.01.15 Мастер по ремонту и обслуживанию электрооборудования в сельском хозяйстве</v>
          </cell>
        </row>
        <row r="401">
          <cell r="A401" t="str">
            <v>35.01.15 Электромонтер по ремонту и обслуживанию электрооборудования в сельскохозяйственном производстве</v>
          </cell>
        </row>
        <row r="402">
          <cell r="A402" t="str">
            <v>35.01.16 Мастер по водным биоресурсам и аквакультуре</v>
          </cell>
        </row>
        <row r="403">
          <cell r="A403" t="str">
            <v>35.01.16 Рыбовод</v>
          </cell>
        </row>
        <row r="404">
          <cell r="A404" t="str">
            <v>35.01.17 Обработчик рыбы и морепродуктов</v>
          </cell>
        </row>
        <row r="405">
          <cell r="A405" t="str">
            <v>35.01.19 Мастер садово-паркового и ландшафтного строительства</v>
          </cell>
        </row>
        <row r="406">
          <cell r="A406" t="str">
            <v>35.01.20 Пчеловод</v>
          </cell>
        </row>
        <row r="407">
          <cell r="A407" t="str">
            <v>35.01.21 Оленевод-механизатор</v>
          </cell>
        </row>
        <row r="408">
          <cell r="A408" t="str">
            <v>35.01.23 Хозяйка(ин) усадьбы</v>
          </cell>
        </row>
        <row r="409">
          <cell r="A409" t="str">
            <v>35.01.24 Управляющий сельской усадьбой</v>
          </cell>
        </row>
        <row r="410">
          <cell r="A410" t="str">
            <v>35.01.25 Оператор-станочник деревообрабатывающего оборудования</v>
          </cell>
        </row>
        <row r="411">
          <cell r="A411" t="str">
            <v>35.01.26 Мастер растениеводства</v>
          </cell>
        </row>
        <row r="412">
          <cell r="A412" t="str">
            <v>35.01.27 Мастер сельскохозяйственного производства</v>
          </cell>
        </row>
        <row r="413">
          <cell r="A413" t="str">
            <v>35.01.28 Мастер столярного и мебельного производства</v>
          </cell>
        </row>
        <row r="414">
          <cell r="A414" t="str">
            <v>35.01.29 Слесарь по ремонту лесозаготовительного оборудования</v>
          </cell>
        </row>
        <row r="415">
          <cell r="A415" t="str">
            <v>35.01.30 Машинист лесозаготовительных и трелевочных машин</v>
          </cell>
        </row>
        <row r="416">
          <cell r="A416" t="str">
            <v>35.02.01 Лесное и лесопарковое хозяйство</v>
          </cell>
        </row>
        <row r="417">
          <cell r="A417" t="str">
            <v>35.02.02 Технология лесозаготовок</v>
          </cell>
        </row>
        <row r="418">
          <cell r="A418" t="str">
            <v>35.02.03 Технология деревообработки</v>
          </cell>
        </row>
        <row r="419">
          <cell r="A419" t="str">
            <v>35.02.04 Технология комплексной переработки древесины</v>
          </cell>
        </row>
        <row r="420">
          <cell r="A420" t="str">
            <v>35.02.05 Агрономия</v>
          </cell>
        </row>
        <row r="421">
          <cell r="A421" t="str">
            <v>35.02.06 Технология производства и переработки сельскохозяйственной продукции</v>
          </cell>
        </row>
        <row r="422">
          <cell r="A422" t="str">
            <v>35.02.07 Механизация сельского хозяйства</v>
          </cell>
        </row>
        <row r="423">
          <cell r="A423" t="str">
            <v>35.02.08 Электрификация и автоматизация сельского хозяйства</v>
          </cell>
        </row>
        <row r="424">
          <cell r="A424" t="str">
            <v>35.02.08 Электротехнические системы в агропромышленном комплексе (АПК)</v>
          </cell>
        </row>
        <row r="425">
          <cell r="A425" t="str">
            <v>35.02.09 Водные биоресурсы и аквакультура</v>
          </cell>
        </row>
        <row r="426">
          <cell r="A426" t="str">
            <v>35.02.09 Ихтиология и рыбоводство</v>
          </cell>
        </row>
        <row r="427">
          <cell r="A427" t="str">
            <v>35.02.10 Обработка водных биоресурсов</v>
          </cell>
        </row>
        <row r="428">
          <cell r="A428" t="str">
            <v>35.02.11 Промышленное рыболовство</v>
          </cell>
        </row>
        <row r="429">
          <cell r="A429" t="str">
            <v>35.02.12 Садово-парковое и ландшафтное строительство</v>
          </cell>
        </row>
        <row r="430">
          <cell r="A430" t="str">
            <v>35.02.13 Пчеловодство</v>
          </cell>
        </row>
        <row r="431">
          <cell r="A431" t="str">
            <v>35.02.14 Охотоведение и звероводство</v>
          </cell>
        </row>
        <row r="432">
          <cell r="A432" t="str">
            <v>35.02.15 Кинология</v>
          </cell>
        </row>
        <row r="433">
          <cell r="A433" t="str">
            <v>35.02.16 Эксплуатация и ремонт сельскохозяйственной техники и оборудования</v>
          </cell>
        </row>
        <row r="434">
          <cell r="A434" t="str">
            <v>35.02.17 Агромелиорация</v>
          </cell>
        </row>
        <row r="435">
          <cell r="A435" t="str">
            <v>36.01.01 Младший ветеринарный фельдшер</v>
          </cell>
        </row>
        <row r="436">
          <cell r="A436" t="str">
            <v>36.01.02 Мастер животноводства</v>
          </cell>
        </row>
        <row r="437">
          <cell r="A437" t="str">
            <v>36.01.03 Тренер-наездник лошадей</v>
          </cell>
        </row>
        <row r="438">
          <cell r="A438" t="str">
            <v>36.02.01 Ветеринария</v>
          </cell>
        </row>
        <row r="439">
          <cell r="A439" t="str">
            <v>36.02.02 Зоотехния</v>
          </cell>
        </row>
        <row r="440">
          <cell r="A440" t="str">
            <v>38.01.01 Оператор диспетчерской (производственно-диспетчерской) службы</v>
          </cell>
        </row>
        <row r="441">
          <cell r="A441" t="str">
            <v>38.01.02 Продавец, контролер-кассир</v>
          </cell>
        </row>
        <row r="442">
          <cell r="A442" t="str">
            <v>38.01.03 Контролер банка</v>
          </cell>
        </row>
        <row r="443">
          <cell r="A443" t="str">
            <v>38.02.01 Экономика и бухгалтерский учет (по отраслям)</v>
          </cell>
        </row>
        <row r="444">
          <cell r="A444" t="str">
            <v>38.02.02 Страховое дело (по отраслям)</v>
          </cell>
        </row>
        <row r="445">
          <cell r="A445" t="str">
            <v>38.02.03 Операционная деятельность в логистике</v>
          </cell>
        </row>
        <row r="446">
          <cell r="A446" t="str">
            <v>38.02.04 Коммерция (по отраслям)</v>
          </cell>
        </row>
        <row r="447">
          <cell r="A447" t="str">
            <v>38.02.05 Товароведение и экспертиза качества потребительских товаров</v>
          </cell>
        </row>
        <row r="448">
          <cell r="A448" t="str">
            <v>38.02.06 Финансы</v>
          </cell>
        </row>
        <row r="449">
          <cell r="A449" t="str">
            <v>38.02.07 Банковское дело</v>
          </cell>
        </row>
        <row r="450">
          <cell r="A450" t="str">
            <v>39.01.01 Социальный работник</v>
          </cell>
        </row>
        <row r="451">
          <cell r="A451" t="str">
            <v>39.02.01 Социальная работа</v>
          </cell>
        </row>
        <row r="452">
          <cell r="A452" t="str">
            <v>39.02.02 Организация сурдокоммуникации</v>
          </cell>
        </row>
        <row r="453">
          <cell r="A453" t="str">
            <v>39.02.02 Сурдокоммуникация</v>
          </cell>
        </row>
        <row r="454">
          <cell r="A454" t="str">
            <v>39.02.03 Обеспечение деятельности службы занятости населения</v>
          </cell>
        </row>
        <row r="455">
          <cell r="A455" t="str">
            <v>40.02.01 Право и организация социального обеспечения</v>
          </cell>
        </row>
        <row r="456">
          <cell r="A456" t="str">
            <v>40.02.02 Правоохранительная деятельность</v>
          </cell>
        </row>
        <row r="457">
          <cell r="A457" t="str">
            <v>40.02.03 Право и судебное администрирование</v>
          </cell>
        </row>
        <row r="458">
          <cell r="A458" t="str">
            <v>40.02.04 Юриспруденция</v>
          </cell>
        </row>
        <row r="459">
          <cell r="A459" t="str">
            <v>42.01.01 Агент рекламный</v>
          </cell>
        </row>
        <row r="460">
          <cell r="A460" t="str">
            <v>42.02.01 Реклама</v>
          </cell>
        </row>
        <row r="461">
          <cell r="A461" t="str">
            <v>42.02.02 Издательское дело</v>
          </cell>
        </row>
        <row r="462">
          <cell r="A462" t="str">
            <v>43.01.01 Официант, бармен</v>
          </cell>
        </row>
        <row r="463">
          <cell r="A463" t="str">
            <v>43.01.02 Парикмахер</v>
          </cell>
        </row>
        <row r="464">
          <cell r="A464" t="str">
            <v>43.01.03 Бортпроводник судовой</v>
          </cell>
        </row>
        <row r="465">
          <cell r="A465" t="str">
            <v>43.01.04 Повар судовой</v>
          </cell>
        </row>
        <row r="466">
          <cell r="A466" t="str">
            <v>43.01.05 Оператор по обработке перевозочных документов на железнодорожном транспорте</v>
          </cell>
        </row>
        <row r="467">
          <cell r="A467" t="str">
            <v>43.01.06 Проводник на железнодорожном транспорте</v>
          </cell>
        </row>
        <row r="468">
          <cell r="A468" t="str">
            <v>43.01.07 Слесарь по эксплуатации и ремонту газового оборудования</v>
          </cell>
        </row>
        <row r="469">
          <cell r="A469" t="str">
            <v>43.01.09 Повар, кондитер</v>
          </cell>
        </row>
        <row r="470">
          <cell r="A470" t="str">
            <v>43.02.01 Организация обслуживания в общественном питании</v>
          </cell>
        </row>
        <row r="471">
          <cell r="A471" t="str">
            <v>43.02.02 Парикмахерское искусство</v>
          </cell>
        </row>
        <row r="472">
          <cell r="A472" t="str">
            <v>43.02.03 Стилистика и искусство визажа</v>
          </cell>
        </row>
        <row r="473">
          <cell r="A473" t="str">
            <v>43.02.04 Прикладная эстетика</v>
          </cell>
        </row>
        <row r="474">
          <cell r="A474" t="str">
            <v>43.02.05 Флористика</v>
          </cell>
        </row>
        <row r="475">
          <cell r="A475" t="str">
            <v>43.02.06 Сервис на транспорте (по видам транспорта)</v>
          </cell>
        </row>
        <row r="476">
          <cell r="A476" t="str">
            <v>43.02.07 Сервис по химической обработке изделий</v>
          </cell>
        </row>
        <row r="477">
          <cell r="A477" t="str">
            <v>43.02.08 Сервис домашнего и коммунального хозяйства</v>
          </cell>
        </row>
        <row r="478">
          <cell r="A478" t="str">
            <v>43.02.10 Туризм</v>
          </cell>
        </row>
        <row r="479">
          <cell r="A479" t="str">
            <v>43.02.11 Гостиничный сервис</v>
          </cell>
        </row>
        <row r="480">
          <cell r="A480" t="str">
            <v>43.02.12 Технология эстетических услуг</v>
          </cell>
        </row>
        <row r="481">
          <cell r="A481" t="str">
            <v>43.02.13 Технология парикмахерского искусства</v>
          </cell>
        </row>
        <row r="482">
          <cell r="A482" t="str">
            <v>43.02.14 Гостиничное дело</v>
          </cell>
        </row>
        <row r="483">
          <cell r="A483" t="str">
            <v>43.02.15 Поварское и кондитерское дело</v>
          </cell>
        </row>
        <row r="484">
          <cell r="A484" t="str">
            <v>43.02.16 Туризм и гостеприимство</v>
          </cell>
        </row>
        <row r="485">
          <cell r="A485" t="str">
            <v>43.02.17 Технологии индустрии красоты</v>
          </cell>
        </row>
        <row r="486">
          <cell r="A486" t="str">
            <v>44.02.01 Дошкольное образование</v>
          </cell>
        </row>
        <row r="487">
          <cell r="A487" t="str">
            <v>44.02.02 Преподавание в начальных классах</v>
          </cell>
        </row>
        <row r="488">
          <cell r="A488" t="str">
            <v>44.02.03 Педагогика дополнительного образования</v>
          </cell>
        </row>
        <row r="489">
          <cell r="A489" t="str">
            <v>44.02.04 Специальное дошкольное образование</v>
          </cell>
        </row>
        <row r="490">
          <cell r="A490" t="str">
            <v>44.02.05 Коррекционная педагогика в начальном образовании</v>
          </cell>
        </row>
        <row r="491">
          <cell r="A491" t="str">
            <v>44.02.06 Профессиональное обучение (по отраслям)</v>
          </cell>
        </row>
        <row r="492">
          <cell r="A492" t="str">
            <v>46.01.01 Секретарь</v>
          </cell>
        </row>
        <row r="493">
          <cell r="A493" t="str">
            <v>46.01.02 Архивариус</v>
          </cell>
        </row>
        <row r="494">
          <cell r="A494" t="str">
            <v>46.01.03 Делопроизводитель</v>
          </cell>
        </row>
        <row r="495">
          <cell r="A495" t="str">
            <v>46.02.01 Документационное обеспечение управления и архивоведение</v>
          </cell>
        </row>
        <row r="496">
          <cell r="A496" t="str">
            <v>49.02.01 Физическая культура</v>
          </cell>
        </row>
        <row r="497">
          <cell r="A497" t="str">
            <v>49.02.02 Адаптивная физическая культура</v>
          </cell>
        </row>
        <row r="498">
          <cell r="A498" t="str">
            <v>49.02.03 Спорт</v>
          </cell>
        </row>
        <row r="499">
          <cell r="A499" t="str">
            <v>50.02.01 Мировая художественная культура</v>
          </cell>
        </row>
        <row r="500">
          <cell r="A500" t="str">
            <v>51.02.01 Народное художественное творчество (по видам)</v>
          </cell>
        </row>
        <row r="501">
          <cell r="A501" t="str">
            <v>51.02.02 Социально-культурная деятельность (по видам)</v>
          </cell>
        </row>
        <row r="502">
          <cell r="A502" t="str">
            <v>51.02.03 Библиотековедение</v>
          </cell>
        </row>
        <row r="503">
          <cell r="A503" t="str">
            <v>51.02.03 Библиотечно-информационная деятельность</v>
          </cell>
        </row>
        <row r="504">
          <cell r="A504" t="str">
            <v>52.02.01 Искусство балета</v>
          </cell>
        </row>
        <row r="505">
          <cell r="A505" t="str">
            <v>52.02.02 Искусство танца (по видам)</v>
          </cell>
        </row>
        <row r="506">
          <cell r="A506" t="str">
            <v>52.02.03 Цирковое искусство</v>
          </cell>
        </row>
        <row r="507">
          <cell r="A507" t="str">
            <v>52.02.04 Актерское искусство</v>
          </cell>
        </row>
        <row r="508">
          <cell r="A508" t="str">
            <v>52.02.05 Искусство эстрады</v>
          </cell>
        </row>
        <row r="509">
          <cell r="A509" t="str">
            <v>53.01.01 Мастер по ремонту и обслуживанию музыкальных инструментов (по видам)</v>
          </cell>
        </row>
        <row r="510">
          <cell r="A510" t="str">
            <v>53.02.01 Музыкальное образование</v>
          </cell>
        </row>
        <row r="511">
          <cell r="A511" t="str">
            <v>53.02.02 Музыкальное искусство эстрады (по видам)</v>
          </cell>
        </row>
        <row r="512">
          <cell r="A512" t="str">
            <v>53.02.03 Инструментальное исполнительство (по видам инструментов)</v>
          </cell>
        </row>
        <row r="513">
          <cell r="A513" t="str">
            <v>53.02.04 Вокальное искусство</v>
          </cell>
        </row>
        <row r="514">
          <cell r="A514" t="str">
            <v>53.02.05 Сольное и хоровое народное пение</v>
          </cell>
        </row>
        <row r="515">
          <cell r="A515" t="str">
            <v>53.02.06 Хоровое дирижирование</v>
          </cell>
        </row>
        <row r="516">
          <cell r="A516" t="str">
            <v>53.02.06 Хоровое дирижирование с присвоением квалификаций хормейстер, преподаватель</v>
          </cell>
        </row>
        <row r="517">
          <cell r="A517" t="str">
            <v>53.02.07 Теория музыки</v>
          </cell>
        </row>
        <row r="518">
          <cell r="A518" t="str">
            <v>53.02.08 Музыкальное звукооператорское мастерство</v>
          </cell>
        </row>
        <row r="519">
          <cell r="A519" t="str">
            <v>53.02.09 Театрально-декорационное искусство (по видам)</v>
          </cell>
        </row>
        <row r="520">
          <cell r="A520" t="str">
            <v>54.01.01 Исполнитель художественно-оформительских работ</v>
          </cell>
        </row>
        <row r="521">
          <cell r="A521" t="str">
            <v>54.01.02 Ювелир</v>
          </cell>
        </row>
        <row r="522">
          <cell r="A522" t="str">
            <v>54.01.03 Фотограф</v>
          </cell>
        </row>
        <row r="523">
          <cell r="A523" t="str">
            <v>54.01.04 Мастер народных художественных промыслов</v>
          </cell>
        </row>
        <row r="524">
          <cell r="A524" t="str">
            <v>54.01.05 Изготовитель художественных изделий из тканей с художественной росписью</v>
          </cell>
        </row>
        <row r="525">
          <cell r="A525" t="str">
            <v>54.01.06 Изготовитель художественных изделий из металла</v>
          </cell>
        </row>
        <row r="526">
          <cell r="A526" t="str">
            <v>54.01.07 Изготовитель художественных изделий из керамики</v>
          </cell>
        </row>
        <row r="527">
          <cell r="A527" t="str">
            <v>54.01.10 Художник росписи по дереву</v>
          </cell>
        </row>
        <row r="528">
          <cell r="A528" t="str">
            <v>54.01.11 Художник росписи по ткани</v>
          </cell>
        </row>
        <row r="529">
          <cell r="A529" t="str">
            <v>54.01.12 Художник миниатюрной живописи</v>
          </cell>
        </row>
        <row r="530">
          <cell r="A530" t="str">
            <v>54.01.13 Изготовитель художественных изделий из дерева</v>
          </cell>
        </row>
        <row r="531">
          <cell r="A531" t="str">
            <v>54.01.14 Резчик</v>
          </cell>
        </row>
        <row r="532">
          <cell r="A532" t="str">
            <v>54.01.16 Лепщик-модельщик архитектурных деталей</v>
          </cell>
        </row>
        <row r="533">
          <cell r="A533" t="str">
            <v>54.01.17 Реставратор строительный</v>
          </cell>
        </row>
        <row r="534">
          <cell r="A534" t="str">
            <v>54.01.19 Реставратор памятников каменного и деревянного зодчества</v>
          </cell>
        </row>
        <row r="535">
          <cell r="A535" t="str">
            <v>54.01.20 Графический дизайнер</v>
          </cell>
        </row>
        <row r="536">
          <cell r="A536" t="str">
            <v>54.02.01 Дизайн (по отраслям)</v>
          </cell>
        </row>
        <row r="537">
          <cell r="A537" t="str">
            <v>54.02.02 Декоративно-прикладное искусство и народные промыслы (по видам)</v>
          </cell>
        </row>
        <row r="538">
          <cell r="A538" t="str">
            <v>54.02.03 Художественное оформление изделий текстильной и легкой промышленности</v>
          </cell>
        </row>
        <row r="539">
          <cell r="A539" t="str">
            <v>54.02.04 Реставрация</v>
          </cell>
        </row>
        <row r="540">
          <cell r="A540" t="str">
            <v>54.02.05 Живопись (по видам)</v>
          </cell>
        </row>
        <row r="541">
          <cell r="A541" t="str">
            <v>54.02.05 Живопись с присвоением квалификаций художник-живописец, преподаватель</v>
          </cell>
        </row>
        <row r="542">
          <cell r="A542" t="str">
            <v>54.02.06 Изобразительное искусство и черчение</v>
          </cell>
        </row>
        <row r="543">
          <cell r="A543" t="str">
            <v>54.02.07 Скульптура</v>
          </cell>
        </row>
        <row r="544">
          <cell r="A544" t="str">
            <v>54.02.08 Техника и искусство фотографии</v>
          </cell>
        </row>
        <row r="545">
          <cell r="A545" t="str">
            <v>55.02.01 Театральная и аудиовизуальная техника (по видам)</v>
          </cell>
        </row>
        <row r="546">
          <cell r="A546" t="str">
            <v>55.02.02 Анимация (по видам)</v>
          </cell>
        </row>
        <row r="547">
          <cell r="A547" t="str">
            <v>55.02.02 Анимация и анимационное кино (по видам)</v>
          </cell>
        </row>
        <row r="548">
          <cell r="A548" t="str">
            <v>55.02.03 Кино- и телепроизводство (по видам)</v>
          </cell>
        </row>
        <row r="549">
          <cell r="A549" t="str">
            <v>57.02.01 Пограничная деятельность (по видам деятельности)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gulykin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33"/>
  <sheetViews>
    <sheetView tabSelected="1" topLeftCell="A220" zoomScale="60" zoomScaleNormal="60" workbookViewId="0">
      <selection activeCell="A231" sqref="A231:D233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s="2" customFormat="1" ht="42.75" customHeight="1" x14ac:dyDescent="0.25">
      <c r="A2" s="53" t="s">
        <v>778</v>
      </c>
      <c r="B2" s="53" t="s">
        <v>777</v>
      </c>
      <c r="C2" s="53" t="s">
        <v>7</v>
      </c>
      <c r="D2" s="53" t="s">
        <v>154</v>
      </c>
      <c r="E2" s="54" t="s">
        <v>781</v>
      </c>
      <c r="F2" s="50" t="s">
        <v>166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2" t="s">
        <v>163</v>
      </c>
      <c r="AF2" s="48" t="s">
        <v>155</v>
      </c>
      <c r="AG2" s="48" t="s">
        <v>179</v>
      </c>
      <c r="AH2" s="48" t="s">
        <v>790</v>
      </c>
    </row>
    <row r="3" spans="1:34" s="2" customFormat="1" ht="51.75" customHeight="1" x14ac:dyDescent="0.25">
      <c r="A3" s="53"/>
      <c r="B3" s="53"/>
      <c r="C3" s="53"/>
      <c r="D3" s="53"/>
      <c r="E3" s="54"/>
      <c r="F3" s="44" t="s">
        <v>8</v>
      </c>
      <c r="G3" s="44"/>
      <c r="H3" s="44"/>
      <c r="I3" s="44"/>
      <c r="J3" s="44"/>
      <c r="K3" s="44"/>
      <c r="L3" s="51" t="s">
        <v>142</v>
      </c>
      <c r="M3" s="51"/>
      <c r="N3" s="51"/>
      <c r="O3" s="51" t="s">
        <v>147</v>
      </c>
      <c r="P3" s="51"/>
      <c r="Q3" s="51"/>
      <c r="R3" s="51"/>
      <c r="S3" s="44" t="s">
        <v>145</v>
      </c>
      <c r="T3" s="44"/>
      <c r="U3" s="44"/>
      <c r="V3" s="44"/>
      <c r="W3" s="44"/>
      <c r="X3" s="44"/>
      <c r="Y3" s="50" t="s">
        <v>164</v>
      </c>
      <c r="Z3" s="50"/>
      <c r="AA3" s="50"/>
      <c r="AB3" s="50"/>
      <c r="AC3" s="50"/>
      <c r="AD3" s="50"/>
      <c r="AE3" s="52"/>
      <c r="AF3" s="48"/>
      <c r="AG3" s="48"/>
      <c r="AH3" s="48"/>
    </row>
    <row r="4" spans="1:34" s="3" customFormat="1" ht="255.75" customHeight="1" x14ac:dyDescent="0.25">
      <c r="A4" s="53"/>
      <c r="B4" s="53"/>
      <c r="C4" s="53"/>
      <c r="D4" s="53"/>
      <c r="E4" s="53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52"/>
      <c r="AF4" s="48"/>
      <c r="AG4" s="48"/>
      <c r="AH4" s="48"/>
    </row>
    <row r="5" spans="1:34" s="3" customFormat="1" ht="18.75" customHeight="1" x14ac:dyDescent="0.25">
      <c r="A5" s="20" t="s">
        <v>10</v>
      </c>
      <c r="B5" s="20" t="s">
        <v>11</v>
      </c>
      <c r="C5" s="20" t="s">
        <v>13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156</v>
      </c>
      <c r="AG5" s="20" t="s">
        <v>779</v>
      </c>
      <c r="AH5" s="20" t="s">
        <v>780</v>
      </c>
    </row>
    <row r="6" spans="1:34" s="3" customFormat="1" ht="35.25" customHeight="1" x14ac:dyDescent="0.25">
      <c r="A6" s="4" t="s">
        <v>32</v>
      </c>
      <c r="B6" s="36" t="s">
        <v>351</v>
      </c>
      <c r="C6" s="10" t="s">
        <v>9</v>
      </c>
      <c r="D6" s="11" t="s">
        <v>134</v>
      </c>
      <c r="E6" s="12">
        <v>56</v>
      </c>
      <c r="F6" s="12">
        <v>20</v>
      </c>
      <c r="G6" s="12">
        <v>20</v>
      </c>
      <c r="H6" s="12"/>
      <c r="I6" s="12"/>
      <c r="J6" s="12"/>
      <c r="K6" s="12"/>
      <c r="L6" s="12">
        <v>36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9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3" t="s">
        <v>32</v>
      </c>
      <c r="B7" s="33" t="s">
        <v>351</v>
      </c>
      <c r="C7" s="10" t="s">
        <v>10</v>
      </c>
      <c r="D7" s="13" t="s">
        <v>135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9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3" t="s">
        <v>32</v>
      </c>
      <c r="B8" s="33" t="s">
        <v>351</v>
      </c>
      <c r="C8" s="10" t="s">
        <v>11</v>
      </c>
      <c r="D8" s="13" t="s">
        <v>136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19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3" t="s">
        <v>32</v>
      </c>
      <c r="B9" s="33" t="s">
        <v>351</v>
      </c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19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3" t="s">
        <v>32</v>
      </c>
      <c r="B10" s="33" t="s">
        <v>351</v>
      </c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19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3" t="s">
        <v>32</v>
      </c>
      <c r="B11" s="33" t="s">
        <v>351</v>
      </c>
      <c r="C11" s="9" t="s">
        <v>105</v>
      </c>
      <c r="D11" s="14" t="s">
        <v>172</v>
      </c>
      <c r="E11" s="12">
        <f>E7+E9</f>
        <v>0</v>
      </c>
      <c r="F11" s="12">
        <f t="shared" ref="F11:AD11" si="2">F7+F9</f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19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3" t="s">
        <v>32</v>
      </c>
      <c r="B12" s="33" t="s">
        <v>351</v>
      </c>
      <c r="C12" s="9" t="s">
        <v>106</v>
      </c>
      <c r="D12" s="14" t="s">
        <v>169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19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33" t="s">
        <v>32</v>
      </c>
      <c r="B13" s="33" t="s">
        <v>351</v>
      </c>
      <c r="C13" s="9" t="s">
        <v>107</v>
      </c>
      <c r="D13" s="14" t="s">
        <v>167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19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33" t="s">
        <v>32</v>
      </c>
      <c r="B14" s="4" t="s">
        <v>351</v>
      </c>
      <c r="C14" s="9" t="s">
        <v>108</v>
      </c>
      <c r="D14" s="14" t="s">
        <v>168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 t="str">
        <f t="shared" si="3"/>
        <v>проверка пройдена</v>
      </c>
      <c r="AG14" s="6" t="str">
        <f t="shared" si="1"/>
        <v>проверка пройдена</v>
      </c>
      <c r="AH14" s="19" t="e">
        <f>IF(#REF!=VLOOKUP(#REF!,'Списки (не редактирутся)'!A:A,1,0),"проверка пройдена","проверьте или заполните графу 02")</f>
        <v>#REF!</v>
      </c>
    </row>
    <row r="15" spans="1:34" ht="45" customHeight="1" x14ac:dyDescent="0.3">
      <c r="A15" s="33" t="s">
        <v>32</v>
      </c>
      <c r="B15" s="33" t="s">
        <v>351</v>
      </c>
      <c r="C15" s="9" t="s">
        <v>109</v>
      </c>
      <c r="D15" s="14" t="s">
        <v>173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 t="str">
        <f t="shared" si="3"/>
        <v>проверка пройдена</v>
      </c>
      <c r="AG15" s="6" t="str">
        <f t="shared" si="1"/>
        <v>проверка пройдена</v>
      </c>
      <c r="AH15" s="19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33" t="s">
        <v>32</v>
      </c>
      <c r="B16" s="33" t="s">
        <v>351</v>
      </c>
      <c r="C16" s="9" t="s">
        <v>110</v>
      </c>
      <c r="D16" s="14" t="s">
        <v>174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19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33" t="s">
        <v>32</v>
      </c>
      <c r="B17" s="33" t="s">
        <v>351</v>
      </c>
      <c r="C17" s="9" t="s">
        <v>111</v>
      </c>
      <c r="D17" s="14" t="s">
        <v>175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 t="str">
        <f t="shared" si="3"/>
        <v>проверка пройдена</v>
      </c>
      <c r="AG17" s="6" t="str">
        <f t="shared" si="1"/>
        <v>проверка пройдена</v>
      </c>
      <c r="AH17" s="19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3" t="s">
        <v>32</v>
      </c>
      <c r="B18" s="33" t="s">
        <v>351</v>
      </c>
      <c r="C18" s="9" t="s">
        <v>112</v>
      </c>
      <c r="D18" s="14" t="s">
        <v>176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 t="str">
        <f t="shared" si="3"/>
        <v>проверка пройдена</v>
      </c>
      <c r="AG18" s="6" t="str">
        <f t="shared" si="1"/>
        <v>проверка пройдена</v>
      </c>
      <c r="AH18" s="19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3" t="s">
        <v>32</v>
      </c>
      <c r="B19" s="33" t="s">
        <v>351</v>
      </c>
      <c r="C19" s="9" t="s">
        <v>113</v>
      </c>
      <c r="D19" s="15" t="s">
        <v>170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 t="str">
        <f t="shared" si="3"/>
        <v>проверка пройдена</v>
      </c>
      <c r="AG19" s="6" t="str">
        <f t="shared" si="1"/>
        <v>проверка пройдена</v>
      </c>
      <c r="AH19" s="19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3" t="s">
        <v>32</v>
      </c>
      <c r="B20" s="33" t="s">
        <v>351</v>
      </c>
      <c r="C20" s="9" t="s">
        <v>114</v>
      </c>
      <c r="D20" s="15" t="s">
        <v>171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 t="str">
        <f t="shared" si="3"/>
        <v>проверка пройдена</v>
      </c>
      <c r="AG20" s="6" t="str">
        <f t="shared" si="1"/>
        <v>проверка пройдена</v>
      </c>
      <c r="AH20" s="19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">
      <c r="A21" s="38" t="s">
        <v>32</v>
      </c>
      <c r="B21" s="33" t="s">
        <v>351</v>
      </c>
      <c r="C21" s="16" t="s">
        <v>115</v>
      </c>
      <c r="D21" s="37">
        <f>+'[1]Форма сбора'!$F$6</f>
        <v>0</v>
      </c>
      <c r="E21" s="17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7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7" t="str">
        <f t="shared" si="4"/>
        <v>проверка пройдена</v>
      </c>
      <c r="H21" s="17" t="str">
        <f t="shared" si="4"/>
        <v>проверка пройдена</v>
      </c>
      <c r="I21" s="17" t="str">
        <f t="shared" si="4"/>
        <v>проверка пройдена</v>
      </c>
      <c r="J21" s="17" t="str">
        <f t="shared" si="4"/>
        <v>проверка пройдена</v>
      </c>
      <c r="K21" s="17" t="str">
        <f t="shared" si="4"/>
        <v>проверка пройдена</v>
      </c>
      <c r="L21" s="17" t="str">
        <f t="shared" si="4"/>
        <v>проверка пройдена</v>
      </c>
      <c r="M21" s="17" t="str">
        <f t="shared" si="4"/>
        <v>проверка пройдена</v>
      </c>
      <c r="N21" s="17" t="str">
        <f t="shared" si="4"/>
        <v>проверка пройдена</v>
      </c>
      <c r="O21" s="17" t="str">
        <f t="shared" si="4"/>
        <v>проверка пройдена</v>
      </c>
      <c r="P21" s="17" t="str">
        <f t="shared" si="4"/>
        <v>проверка пройдена</v>
      </c>
      <c r="Q21" s="17" t="str">
        <f t="shared" si="4"/>
        <v>проверка пройдена</v>
      </c>
      <c r="R21" s="17" t="str">
        <f t="shared" si="4"/>
        <v>проверка пройдена</v>
      </c>
      <c r="S21" s="17" t="str">
        <f t="shared" si="4"/>
        <v>проверка пройдена</v>
      </c>
      <c r="T21" s="17" t="str">
        <f t="shared" si="4"/>
        <v>проверка пройдена</v>
      </c>
      <c r="U21" s="17" t="str">
        <f t="shared" si="4"/>
        <v>проверка пройдена</v>
      </c>
      <c r="V21" s="17" t="str">
        <f t="shared" si="4"/>
        <v>проверка пройдена</v>
      </c>
      <c r="W21" s="17" t="str">
        <f t="shared" si="4"/>
        <v>проверка пройдена</v>
      </c>
      <c r="X21" s="17" t="str">
        <f t="shared" si="4"/>
        <v>проверка пройдена</v>
      </c>
      <c r="Y21" s="17" t="str">
        <f t="shared" si="4"/>
        <v>проверка пройдена</v>
      </c>
      <c r="Z21" s="17" t="str">
        <f t="shared" si="4"/>
        <v>проверка пройдена</v>
      </c>
      <c r="AA21" s="17" t="str">
        <f t="shared" si="4"/>
        <v>проверка пройдена</v>
      </c>
      <c r="AB21" s="17" t="str">
        <f t="shared" si="4"/>
        <v>проверка пройдена</v>
      </c>
      <c r="AC21" s="17" t="str">
        <f t="shared" si="4"/>
        <v>проверка пройдена</v>
      </c>
      <c r="AD21" s="17" t="str">
        <f t="shared" si="4"/>
        <v>проверка пройдена</v>
      </c>
      <c r="AE21" s="18"/>
      <c r="AF21" s="6"/>
      <c r="AG21" s="6"/>
      <c r="AH21" s="19"/>
    </row>
    <row r="22" spans="1:34" ht="63" x14ac:dyDescent="0.3">
      <c r="A22" s="38" t="s">
        <v>32</v>
      </c>
      <c r="B22" s="36" t="s">
        <v>244</v>
      </c>
      <c r="C22" s="10" t="s">
        <v>9</v>
      </c>
      <c r="D22" s="11" t="s">
        <v>134</v>
      </c>
      <c r="E22" s="12">
        <v>22</v>
      </c>
      <c r="F22" s="12">
        <v>13</v>
      </c>
      <c r="G22" s="12">
        <v>3</v>
      </c>
      <c r="H22" s="12"/>
      <c r="I22" s="12"/>
      <c r="J22" s="12"/>
      <c r="K22" s="12">
        <v>3</v>
      </c>
      <c r="L22" s="12">
        <v>6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34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34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19" t="str">
        <f>IF(B22=VLOOKUP(B22,'[2]Списки (не редактирутся)'!A:A,1,0),"проверка пройдена","проверьте или заполните графу 02")</f>
        <v>проверка пройдена</v>
      </c>
    </row>
    <row r="23" spans="1:34" ht="63" x14ac:dyDescent="0.3">
      <c r="A23" s="38" t="s">
        <v>32</v>
      </c>
      <c r="B23" s="35" t="s">
        <v>244</v>
      </c>
      <c r="C23" s="10" t="s">
        <v>10</v>
      </c>
      <c r="D23" s="13" t="s">
        <v>135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4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4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19" t="str">
        <f>IF(B23=VLOOKUP(B23,'[2]Списки (не редактирутся)'!A:A,1,0),"проверка пройдена","проверьте или заполните графу 02")</f>
        <v>проверка пройдена</v>
      </c>
    </row>
    <row r="24" spans="1:34" ht="63" x14ac:dyDescent="0.3">
      <c r="A24" s="38" t="s">
        <v>32</v>
      </c>
      <c r="B24" s="35" t="s">
        <v>244</v>
      </c>
      <c r="C24" s="10" t="s">
        <v>11</v>
      </c>
      <c r="D24" s="13" t="s">
        <v>136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4" t="str">
        <f t="shared" si="5"/>
        <v>проверка пройдена</v>
      </c>
      <c r="AG24" s="34" t="str">
        <f t="shared" si="6"/>
        <v>проверка пройдена</v>
      </c>
      <c r="AH24" s="19" t="str">
        <f>IF(B24=VLOOKUP(B24,'[2]Списки (не редактирутся)'!A:A,1,0),"проверка пройдена","проверьте или заполните графу 02")</f>
        <v>проверка пройдена</v>
      </c>
    </row>
    <row r="25" spans="1:34" ht="63" x14ac:dyDescent="0.3">
      <c r="A25" s="38" t="s">
        <v>32</v>
      </c>
      <c r="B25" s="35" t="s">
        <v>244</v>
      </c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4" t="str">
        <f t="shared" si="5"/>
        <v>проверка пройдена</v>
      </c>
      <c r="AG25" s="34" t="str">
        <f t="shared" si="6"/>
        <v>проверка пройдена</v>
      </c>
      <c r="AH25" s="19" t="str">
        <f>IF(B25=VLOOKUP(B25,'[2]Списки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38" t="s">
        <v>32</v>
      </c>
      <c r="B26" s="35" t="s">
        <v>244</v>
      </c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34" t="str">
        <f t="shared" si="5"/>
        <v>проверка пройдена</v>
      </c>
      <c r="AG26" s="34" t="str">
        <f t="shared" si="6"/>
        <v>проверка пройдена</v>
      </c>
      <c r="AH26" s="19" t="str">
        <f>IF(B26=VLOOKUP(B26,'[2]Списки (не редактирутся)'!A:A,1,0),"проверка пройдена","проверьте или заполните графу 02")</f>
        <v>проверка пройдена</v>
      </c>
    </row>
    <row r="27" spans="1:34" ht="63" x14ac:dyDescent="0.3">
      <c r="A27" s="38" t="s">
        <v>32</v>
      </c>
      <c r="B27" s="35" t="s">
        <v>244</v>
      </c>
      <c r="C27" s="9" t="s">
        <v>105</v>
      </c>
      <c r="D27" s="14" t="s">
        <v>172</v>
      </c>
      <c r="E27" s="12">
        <f>E23+E25</f>
        <v>0</v>
      </c>
      <c r="F27" s="12">
        <f t="shared" ref="F27:AD27" si="7">F23+F25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0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12">
        <f t="shared" si="7"/>
        <v>0</v>
      </c>
      <c r="W27" s="12">
        <f t="shared" si="7"/>
        <v>0</v>
      </c>
      <c r="X27" s="12">
        <f t="shared" si="7"/>
        <v>0</v>
      </c>
      <c r="Y27" s="12">
        <f t="shared" si="7"/>
        <v>0</v>
      </c>
      <c r="Z27" s="12">
        <f t="shared" si="7"/>
        <v>0</v>
      </c>
      <c r="AA27" s="12">
        <f t="shared" si="7"/>
        <v>0</v>
      </c>
      <c r="AB27" s="12">
        <f t="shared" si="7"/>
        <v>0</v>
      </c>
      <c r="AC27" s="12">
        <f t="shared" si="7"/>
        <v>0</v>
      </c>
      <c r="AD27" s="12">
        <f t="shared" si="7"/>
        <v>0</v>
      </c>
      <c r="AE27" s="12"/>
      <c r="AF27" s="34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4" t="str">
        <f t="shared" si="6"/>
        <v>проверка пройдена</v>
      </c>
      <c r="AH27" s="19" t="str">
        <f>IF(B27=VLOOKUP(B27,'[2]Списки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38" t="s">
        <v>32</v>
      </c>
      <c r="B28" s="35" t="s">
        <v>244</v>
      </c>
      <c r="C28" s="9" t="s">
        <v>106</v>
      </c>
      <c r="D28" s="14" t="s">
        <v>169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34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4" t="str">
        <f t="shared" si="6"/>
        <v>проверка пройдена</v>
      </c>
      <c r="AH28" s="19" t="str">
        <f>IF(B28=VLOOKUP(B28,'[2]Списки (не редактирутся)'!A:A,1,0),"проверка пройдена","проверьте или заполните графу 02")</f>
        <v>проверка пройдена</v>
      </c>
    </row>
    <row r="29" spans="1:34" ht="63" x14ac:dyDescent="0.3">
      <c r="A29" s="38" t="s">
        <v>32</v>
      </c>
      <c r="B29" s="35" t="s">
        <v>244</v>
      </c>
      <c r="C29" s="9" t="s">
        <v>107</v>
      </c>
      <c r="D29" s="14" t="s">
        <v>167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4" t="str">
        <f t="shared" ref="AF29:AF36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4" t="str">
        <f t="shared" si="6"/>
        <v>проверка пройдена</v>
      </c>
      <c r="AH29" s="19" t="str">
        <f>IF(B29=VLOOKUP(B29,'[2]Списки (не редактирутся)'!A:A,1,0),"проверка пройдена","проверьте или заполните графу 02")</f>
        <v>проверка пройдена</v>
      </c>
    </row>
    <row r="30" spans="1:34" ht="63" x14ac:dyDescent="0.3">
      <c r="A30" s="38" t="s">
        <v>32</v>
      </c>
      <c r="B30" s="35" t="s">
        <v>244</v>
      </c>
      <c r="C30" s="9" t="s">
        <v>108</v>
      </c>
      <c r="D30" s="14" t="s">
        <v>168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4" t="str">
        <f t="shared" si="8"/>
        <v>проверка пройдена</v>
      </c>
      <c r="AG30" s="34" t="str">
        <f t="shared" si="6"/>
        <v>проверка пройдена</v>
      </c>
      <c r="AH30" s="19" t="str">
        <f>IF(B30=VLOOKUP(B30,'[2]Списки (не редактирутся)'!A:A,1,0),"проверка пройдена","проверьте или заполните графу 02")</f>
        <v>проверка пройдена</v>
      </c>
    </row>
    <row r="31" spans="1:34" ht="63" x14ac:dyDescent="0.3">
      <c r="A31" s="38" t="s">
        <v>32</v>
      </c>
      <c r="B31" s="35" t="s">
        <v>244</v>
      </c>
      <c r="C31" s="9" t="s">
        <v>109</v>
      </c>
      <c r="D31" s="14" t="s">
        <v>173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4" t="str">
        <f t="shared" si="8"/>
        <v>проверка пройдена</v>
      </c>
      <c r="AG31" s="34" t="str">
        <f t="shared" si="6"/>
        <v>проверка пройдена</v>
      </c>
      <c r="AH31" s="19" t="str">
        <f>IF(B31=VLOOKUP(B31,'[2]Списки (не редактирутся)'!A:A,1,0),"проверка пройдена","проверьте или заполните графу 02")</f>
        <v>проверка пройдена</v>
      </c>
    </row>
    <row r="32" spans="1:34" ht="63" x14ac:dyDescent="0.3">
      <c r="A32" s="38" t="s">
        <v>32</v>
      </c>
      <c r="B32" s="35" t="s">
        <v>244</v>
      </c>
      <c r="C32" s="9" t="s">
        <v>110</v>
      </c>
      <c r="D32" s="14" t="s">
        <v>174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4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4" t="str">
        <f t="shared" si="6"/>
        <v>проверка пройдена</v>
      </c>
      <c r="AH32" s="19" t="str">
        <f>IF(B32=VLOOKUP(B32,'[2]Списки (не редактирутся)'!A:A,1,0),"проверка пройдена","проверьте или заполните графу 02")</f>
        <v>проверка пройдена</v>
      </c>
    </row>
    <row r="33" spans="1:34" ht="63" x14ac:dyDescent="0.3">
      <c r="A33" s="38" t="s">
        <v>32</v>
      </c>
      <c r="B33" s="35" t="s">
        <v>244</v>
      </c>
      <c r="C33" s="9" t="s">
        <v>111</v>
      </c>
      <c r="D33" s="14" t="s">
        <v>175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9"/>
      <c r="AF33" s="34" t="str">
        <f t="shared" si="8"/>
        <v>проверка пройдена</v>
      </c>
      <c r="AG33" s="34" t="str">
        <f t="shared" si="6"/>
        <v>проверка пройдена</v>
      </c>
      <c r="AH33" s="19" t="str">
        <f>IF(B33=VLOOKUP(B33,'[2]Списки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38" t="s">
        <v>32</v>
      </c>
      <c r="B34" s="35" t="s">
        <v>244</v>
      </c>
      <c r="C34" s="9" t="s">
        <v>112</v>
      </c>
      <c r="D34" s="14" t="s">
        <v>176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4" t="str">
        <f t="shared" si="8"/>
        <v>проверка пройдена</v>
      </c>
      <c r="AG34" s="34" t="str">
        <f t="shared" si="6"/>
        <v>проверка пройдена</v>
      </c>
      <c r="AH34" s="19" t="str">
        <f>IF(B34=VLOOKUP(B34,'[2]Списки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38" t="s">
        <v>32</v>
      </c>
      <c r="B35" s="35" t="s">
        <v>244</v>
      </c>
      <c r="C35" s="9" t="s">
        <v>113</v>
      </c>
      <c r="D35" s="15" t="s">
        <v>170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4" t="str">
        <f t="shared" si="8"/>
        <v>проверка пройдена</v>
      </c>
      <c r="AG35" s="34" t="str">
        <f t="shared" si="6"/>
        <v>проверка пройдена</v>
      </c>
      <c r="AH35" s="19" t="str">
        <f>IF(B35=VLOOKUP(B35,'[2]Списки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38" t="s">
        <v>32</v>
      </c>
      <c r="B36" s="35" t="s">
        <v>244</v>
      </c>
      <c r="C36" s="9" t="s">
        <v>114</v>
      </c>
      <c r="D36" s="15" t="s">
        <v>171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4" t="str">
        <f t="shared" si="8"/>
        <v>проверка пройдена</v>
      </c>
      <c r="AG36" s="34" t="str">
        <f t="shared" si="6"/>
        <v>проверка пройдена</v>
      </c>
      <c r="AH36" s="19" t="str">
        <f>IF(B36=VLOOKUP(B36,'[2]Списки (не редактирутся)'!A:A,1,0),"проверка пройдена","проверьте или заполните графу 02")</f>
        <v>проверка пройдена</v>
      </c>
    </row>
    <row r="37" spans="1:34" ht="63" x14ac:dyDescent="0.3">
      <c r="A37" s="38" t="s">
        <v>32</v>
      </c>
      <c r="B37" s="35" t="s">
        <v>244</v>
      </c>
      <c r="C37" s="16" t="s">
        <v>115</v>
      </c>
      <c r="D37" s="39" t="s">
        <v>791</v>
      </c>
      <c r="E37" s="17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7" t="str">
        <f t="shared" ref="F37:AD37" si="9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7" t="str">
        <f t="shared" si="9"/>
        <v>проверка пройдена</v>
      </c>
      <c r="H37" s="17" t="str">
        <f t="shared" si="9"/>
        <v>проверка пройдена</v>
      </c>
      <c r="I37" s="17" t="str">
        <f t="shared" si="9"/>
        <v>проверка пройдена</v>
      </c>
      <c r="J37" s="17" t="str">
        <f t="shared" si="9"/>
        <v>проверка пройдена</v>
      </c>
      <c r="K37" s="17" t="str">
        <f t="shared" si="9"/>
        <v>проверка пройдена</v>
      </c>
      <c r="L37" s="17" t="str">
        <f t="shared" si="9"/>
        <v>проверка пройдена</v>
      </c>
      <c r="M37" s="17" t="str">
        <f t="shared" si="9"/>
        <v>проверка пройдена</v>
      </c>
      <c r="N37" s="17" t="str">
        <f t="shared" si="9"/>
        <v>проверка пройдена</v>
      </c>
      <c r="O37" s="17" t="str">
        <f t="shared" si="9"/>
        <v>проверка пройдена</v>
      </c>
      <c r="P37" s="17" t="str">
        <f t="shared" si="9"/>
        <v>проверка пройдена</v>
      </c>
      <c r="Q37" s="17" t="str">
        <f t="shared" si="9"/>
        <v>проверка пройдена</v>
      </c>
      <c r="R37" s="17" t="str">
        <f t="shared" si="9"/>
        <v>проверка пройдена</v>
      </c>
      <c r="S37" s="17" t="str">
        <f t="shared" si="9"/>
        <v>проверка пройдена</v>
      </c>
      <c r="T37" s="17" t="str">
        <f t="shared" si="9"/>
        <v>проверка пройдена</v>
      </c>
      <c r="U37" s="17" t="str">
        <f t="shared" si="9"/>
        <v>проверка пройдена</v>
      </c>
      <c r="V37" s="17" t="str">
        <f t="shared" si="9"/>
        <v>проверка пройдена</v>
      </c>
      <c r="W37" s="17" t="str">
        <f t="shared" si="9"/>
        <v>проверка пройдена</v>
      </c>
      <c r="X37" s="17" t="str">
        <f t="shared" si="9"/>
        <v>проверка пройдена</v>
      </c>
      <c r="Y37" s="17" t="str">
        <f t="shared" si="9"/>
        <v>проверка пройдена</v>
      </c>
      <c r="Z37" s="17" t="str">
        <f t="shared" si="9"/>
        <v>проверка пройдена</v>
      </c>
      <c r="AA37" s="17" t="str">
        <f t="shared" si="9"/>
        <v>проверка пройдена</v>
      </c>
      <c r="AB37" s="17" t="str">
        <f t="shared" si="9"/>
        <v>проверка пройдена</v>
      </c>
      <c r="AC37" s="17" t="str">
        <f t="shared" si="9"/>
        <v>проверка пройдена</v>
      </c>
      <c r="AD37" s="17" t="str">
        <f t="shared" si="9"/>
        <v>проверка пройдена</v>
      </c>
      <c r="AE37" s="18"/>
      <c r="AF37" s="34"/>
      <c r="AG37" s="34"/>
    </row>
    <row r="38" spans="1:34" ht="63" x14ac:dyDescent="0.3">
      <c r="A38" s="38" t="s">
        <v>32</v>
      </c>
      <c r="B38" s="36" t="s">
        <v>241</v>
      </c>
      <c r="C38" s="10" t="s">
        <v>9</v>
      </c>
      <c r="D38" s="11" t="s">
        <v>134</v>
      </c>
      <c r="E38" s="12">
        <v>23</v>
      </c>
      <c r="F38" s="12">
        <v>17</v>
      </c>
      <c r="G38" s="12">
        <v>12</v>
      </c>
      <c r="H38" s="12"/>
      <c r="I38" s="12"/>
      <c r="J38" s="12">
        <v>1</v>
      </c>
      <c r="K38" s="12"/>
      <c r="L38" s="12">
        <v>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34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34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19" t="str">
        <f>IF(B38=VLOOKUP(B38,'[3]Списки (не редактирутся)'!A:A,1,0),"проверка пройдена","проверьте или заполните графу 02")</f>
        <v>проверка пройдена</v>
      </c>
    </row>
    <row r="39" spans="1:34" ht="63" x14ac:dyDescent="0.3">
      <c r="A39" s="38" t="s">
        <v>32</v>
      </c>
      <c r="B39" s="35" t="s">
        <v>241</v>
      </c>
      <c r="C39" s="10" t="s">
        <v>10</v>
      </c>
      <c r="D39" s="13" t="s">
        <v>135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34" t="str">
        <f t="shared" ref="AF39:AF42" si="10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4" t="str">
        <f t="shared" ref="AG39:AG52" si="11">IF(OR(G39&gt;F39,H39&gt;F39),"ВНИМАНИЕ! В гр.09 и/или 10 не может стоять значение большее, чем в гр.08","проверка пройдена")</f>
        <v>проверка пройдена</v>
      </c>
      <c r="AH39" s="19" t="str">
        <f>IF(B39=VLOOKUP(B39,'[3]Списки (не редактирутся)'!A:A,1,0),"проверка пройдена","проверьте или заполните графу 02")</f>
        <v>проверка пройдена</v>
      </c>
    </row>
    <row r="40" spans="1:34" ht="63" x14ac:dyDescent="0.3">
      <c r="A40" s="38" t="s">
        <v>32</v>
      </c>
      <c r="B40" s="35" t="s">
        <v>241</v>
      </c>
      <c r="C40" s="10" t="s">
        <v>11</v>
      </c>
      <c r="D40" s="13" t="s">
        <v>136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4" t="str">
        <f t="shared" si="10"/>
        <v>проверка пройдена</v>
      </c>
      <c r="AG40" s="34" t="str">
        <f t="shared" si="11"/>
        <v>проверка пройдена</v>
      </c>
      <c r="AH40" s="19" t="str">
        <f>IF(B40=VLOOKUP(B40,'[3]Списки (не редактирутся)'!A:A,1,0),"проверка пройдена","проверьте или заполните графу 02")</f>
        <v>проверка пройдена</v>
      </c>
    </row>
    <row r="41" spans="1:34" ht="63" x14ac:dyDescent="0.3">
      <c r="A41" s="38" t="s">
        <v>32</v>
      </c>
      <c r="B41" s="35" t="s">
        <v>241</v>
      </c>
      <c r="C41" s="10" t="s">
        <v>12</v>
      </c>
      <c r="D41" s="13" t="s">
        <v>14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4" t="str">
        <f t="shared" si="10"/>
        <v>проверка пройдена</v>
      </c>
      <c r="AG41" s="34" t="str">
        <f t="shared" si="11"/>
        <v>проверка пройдена</v>
      </c>
      <c r="AH41" s="19" t="str">
        <f>IF(B41=VLOOKUP(B41,'[3]Списки (не редактирутся)'!A:A,1,0),"проверка пройдена","проверьте или заполните графу 02")</f>
        <v>проверка пройдена</v>
      </c>
    </row>
    <row r="42" spans="1:34" ht="63" x14ac:dyDescent="0.3">
      <c r="A42" s="38" t="s">
        <v>32</v>
      </c>
      <c r="B42" s="35" t="s">
        <v>241</v>
      </c>
      <c r="C42" s="10" t="s">
        <v>13</v>
      </c>
      <c r="D42" s="13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4" t="str">
        <f t="shared" si="10"/>
        <v>проверка пройдена</v>
      </c>
      <c r="AG42" s="34" t="str">
        <f t="shared" si="11"/>
        <v>проверка пройдена</v>
      </c>
      <c r="AH42" s="19" t="str">
        <f>IF(B42=VLOOKUP(B42,'[3]Списки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38" t="s">
        <v>32</v>
      </c>
      <c r="B43" s="35" t="s">
        <v>241</v>
      </c>
      <c r="C43" s="9" t="s">
        <v>105</v>
      </c>
      <c r="D43" s="14" t="s">
        <v>172</v>
      </c>
      <c r="E43" s="12">
        <f>E39+E41</f>
        <v>0</v>
      </c>
      <c r="F43" s="12">
        <f t="shared" ref="F43:AD43" si="12">F39+F41</f>
        <v>0</v>
      </c>
      <c r="G43" s="12">
        <f t="shared" si="12"/>
        <v>0</v>
      </c>
      <c r="H43" s="12">
        <f t="shared" si="12"/>
        <v>0</v>
      </c>
      <c r="I43" s="12">
        <f t="shared" si="12"/>
        <v>0</v>
      </c>
      <c r="J43" s="12">
        <f t="shared" si="12"/>
        <v>0</v>
      </c>
      <c r="K43" s="12">
        <f t="shared" si="12"/>
        <v>0</v>
      </c>
      <c r="L43" s="12">
        <f t="shared" si="12"/>
        <v>0</v>
      </c>
      <c r="M43" s="12">
        <f t="shared" si="12"/>
        <v>0</v>
      </c>
      <c r="N43" s="12">
        <f t="shared" si="12"/>
        <v>0</v>
      </c>
      <c r="O43" s="12">
        <f t="shared" si="12"/>
        <v>0</v>
      </c>
      <c r="P43" s="12">
        <f t="shared" si="12"/>
        <v>0</v>
      </c>
      <c r="Q43" s="12">
        <f t="shared" si="12"/>
        <v>0</v>
      </c>
      <c r="R43" s="12">
        <f t="shared" si="12"/>
        <v>0</v>
      </c>
      <c r="S43" s="12">
        <f t="shared" si="12"/>
        <v>0</v>
      </c>
      <c r="T43" s="12">
        <f t="shared" si="12"/>
        <v>0</v>
      </c>
      <c r="U43" s="12">
        <f t="shared" si="12"/>
        <v>0</v>
      </c>
      <c r="V43" s="12">
        <f t="shared" si="12"/>
        <v>0</v>
      </c>
      <c r="W43" s="12">
        <f t="shared" si="12"/>
        <v>0</v>
      </c>
      <c r="X43" s="12">
        <f t="shared" si="12"/>
        <v>0</v>
      </c>
      <c r="Y43" s="12">
        <f t="shared" si="12"/>
        <v>0</v>
      </c>
      <c r="Z43" s="12">
        <f t="shared" si="12"/>
        <v>0</v>
      </c>
      <c r="AA43" s="12">
        <f t="shared" si="12"/>
        <v>0</v>
      </c>
      <c r="AB43" s="12">
        <f t="shared" si="12"/>
        <v>0</v>
      </c>
      <c r="AC43" s="12">
        <f t="shared" si="12"/>
        <v>0</v>
      </c>
      <c r="AD43" s="12">
        <f t="shared" si="12"/>
        <v>0</v>
      </c>
      <c r="AE43" s="12"/>
      <c r="AF43" s="34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4" t="str">
        <f t="shared" si="11"/>
        <v>проверка пройдена</v>
      </c>
      <c r="AH43" s="19" t="str">
        <f>IF(B43=VLOOKUP(B43,'[3]Списки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38" t="s">
        <v>32</v>
      </c>
      <c r="B44" s="35" t="s">
        <v>241</v>
      </c>
      <c r="C44" s="9" t="s">
        <v>106</v>
      </c>
      <c r="D44" s="14" t="s">
        <v>169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4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4" t="str">
        <f t="shared" si="11"/>
        <v>проверка пройдена</v>
      </c>
      <c r="AH44" s="19" t="str">
        <f>IF(B44=VLOOKUP(B44,'[3]Списки (не редактирутся)'!A:A,1,0),"проверка пройдена","проверьте или заполните графу 02")</f>
        <v>проверка пройдена</v>
      </c>
    </row>
    <row r="45" spans="1:34" ht="63" x14ac:dyDescent="0.3">
      <c r="A45" s="38" t="s">
        <v>32</v>
      </c>
      <c r="B45" s="35" t="s">
        <v>241</v>
      </c>
      <c r="C45" s="9" t="s">
        <v>107</v>
      </c>
      <c r="D45" s="14" t="s">
        <v>167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34" t="str">
        <f t="shared" ref="AF45:AF52" si="13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4" t="str">
        <f t="shared" si="11"/>
        <v>проверка пройдена</v>
      </c>
      <c r="AH45" s="19" t="str">
        <f>IF(B45=VLOOKUP(B45,'[3]Списки (не редактирутся)'!A:A,1,0),"проверка пройдена","проверьте или заполните графу 02")</f>
        <v>проверка пройдена</v>
      </c>
    </row>
    <row r="46" spans="1:34" ht="63" x14ac:dyDescent="0.3">
      <c r="A46" s="38" t="s">
        <v>32</v>
      </c>
      <c r="B46" s="35" t="s">
        <v>241</v>
      </c>
      <c r="C46" s="9" t="s">
        <v>108</v>
      </c>
      <c r="D46" s="14" t="s">
        <v>168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4" t="str">
        <f t="shared" si="13"/>
        <v>проверка пройдена</v>
      </c>
      <c r="AG46" s="34" t="str">
        <f t="shared" si="11"/>
        <v>проверка пройдена</v>
      </c>
      <c r="AH46" s="19" t="str">
        <f>IF(B46=VLOOKUP(B46,'[3]Списки (не редактирутся)'!A:A,1,0),"проверка пройдена","проверьте или заполните графу 02")</f>
        <v>проверка пройдена</v>
      </c>
    </row>
    <row r="47" spans="1:34" ht="63" x14ac:dyDescent="0.3">
      <c r="A47" s="38" t="s">
        <v>32</v>
      </c>
      <c r="B47" s="35" t="s">
        <v>241</v>
      </c>
      <c r="C47" s="9" t="s">
        <v>109</v>
      </c>
      <c r="D47" s="14" t="s">
        <v>173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4" t="str">
        <f t="shared" si="13"/>
        <v>проверка пройдена</v>
      </c>
      <c r="AG47" s="34" t="str">
        <f t="shared" si="11"/>
        <v>проверка пройдена</v>
      </c>
      <c r="AH47" s="19" t="str">
        <f>IF(B47=VLOOKUP(B47,'[3]Списки (не редактирутся)'!A:A,1,0),"проверка пройдена","проверьте или заполните графу 02")</f>
        <v>проверка пройдена</v>
      </c>
    </row>
    <row r="48" spans="1:34" ht="63" x14ac:dyDescent="0.3">
      <c r="A48" s="38" t="s">
        <v>32</v>
      </c>
      <c r="B48" s="35" t="s">
        <v>241</v>
      </c>
      <c r="C48" s="9" t="s">
        <v>110</v>
      </c>
      <c r="D48" s="14" t="s">
        <v>174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4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4" t="str">
        <f t="shared" si="11"/>
        <v>проверка пройдена</v>
      </c>
      <c r="AH48" s="19" t="str">
        <f>IF(B48=VLOOKUP(B48,'[3]Списки (не редактирутся)'!A:A,1,0),"проверка пройдена","проверьте или заполните графу 02")</f>
        <v>проверка пройдена</v>
      </c>
    </row>
    <row r="49" spans="1:34" ht="63" x14ac:dyDescent="0.3">
      <c r="A49" s="38" t="s">
        <v>32</v>
      </c>
      <c r="B49" s="35" t="s">
        <v>241</v>
      </c>
      <c r="C49" s="9" t="s">
        <v>111</v>
      </c>
      <c r="D49" s="14" t="s">
        <v>175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4" t="str">
        <f t="shared" si="13"/>
        <v>проверка пройдена</v>
      </c>
      <c r="AG49" s="34" t="str">
        <f t="shared" si="11"/>
        <v>проверка пройдена</v>
      </c>
      <c r="AH49" s="19" t="str">
        <f>IF(B49=VLOOKUP(B49,'[3]Списки (не редактирутся)'!A:A,1,0),"проверка пройдена","проверьте или заполните графу 02")</f>
        <v>проверка пройдена</v>
      </c>
    </row>
    <row r="50" spans="1:34" ht="63" x14ac:dyDescent="0.3">
      <c r="A50" s="38" t="s">
        <v>32</v>
      </c>
      <c r="B50" s="35" t="s">
        <v>241</v>
      </c>
      <c r="C50" s="9" t="s">
        <v>112</v>
      </c>
      <c r="D50" s="14" t="s">
        <v>176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34" t="str">
        <f t="shared" si="13"/>
        <v>проверка пройдена</v>
      </c>
      <c r="AG50" s="34" t="str">
        <f t="shared" si="11"/>
        <v>проверка пройдена</v>
      </c>
      <c r="AH50" s="19" t="str">
        <f>IF(B50=VLOOKUP(B50,'[3]Списки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38" t="s">
        <v>32</v>
      </c>
      <c r="B51" s="35" t="s">
        <v>241</v>
      </c>
      <c r="C51" s="9" t="s">
        <v>113</v>
      </c>
      <c r="D51" s="15" t="s">
        <v>170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4" t="str">
        <f t="shared" si="13"/>
        <v>проверка пройдена</v>
      </c>
      <c r="AG51" s="34" t="str">
        <f t="shared" si="11"/>
        <v>проверка пройдена</v>
      </c>
      <c r="AH51" s="19" t="str">
        <f>IF(B51=VLOOKUP(B51,'[3]Списки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38" t="s">
        <v>32</v>
      </c>
      <c r="B52" s="35" t="s">
        <v>241</v>
      </c>
      <c r="C52" s="9" t="s">
        <v>114</v>
      </c>
      <c r="D52" s="15" t="s">
        <v>171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4" t="str">
        <f t="shared" si="13"/>
        <v>проверка пройдена</v>
      </c>
      <c r="AG52" s="34" t="str">
        <f t="shared" si="11"/>
        <v>проверка пройдена</v>
      </c>
      <c r="AH52" s="19" t="str">
        <f>IF(B52=VLOOKUP(B52,'[3]Списки (не редактирутся)'!A:A,1,0),"проверка пройдена","проверьте или заполните графу 02")</f>
        <v>проверка пройдена</v>
      </c>
    </row>
    <row r="53" spans="1:34" ht="63" x14ac:dyDescent="0.3">
      <c r="A53" s="38" t="s">
        <v>32</v>
      </c>
      <c r="B53" s="35" t="s">
        <v>241</v>
      </c>
      <c r="C53" s="16" t="s">
        <v>115</v>
      </c>
      <c r="D53" s="39" t="s">
        <v>791</v>
      </c>
      <c r="E53" s="17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7" t="str">
        <f t="shared" ref="F53:AD53" si="14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7" t="str">
        <f t="shared" si="14"/>
        <v>проверка пройдена</v>
      </c>
      <c r="H53" s="17" t="str">
        <f t="shared" si="14"/>
        <v>проверка пройдена</v>
      </c>
      <c r="I53" s="17" t="str">
        <f t="shared" si="14"/>
        <v>проверка пройдена</v>
      </c>
      <c r="J53" s="17" t="str">
        <f t="shared" si="14"/>
        <v>проверка пройдена</v>
      </c>
      <c r="K53" s="17" t="str">
        <f t="shared" si="14"/>
        <v>проверка пройдена</v>
      </c>
      <c r="L53" s="17" t="str">
        <f t="shared" si="14"/>
        <v>проверка пройдена</v>
      </c>
      <c r="M53" s="17" t="str">
        <f t="shared" si="14"/>
        <v>проверка пройдена</v>
      </c>
      <c r="N53" s="17" t="str">
        <f t="shared" si="14"/>
        <v>проверка пройдена</v>
      </c>
      <c r="O53" s="17" t="str">
        <f t="shared" si="14"/>
        <v>проверка пройдена</v>
      </c>
      <c r="P53" s="17" t="str">
        <f t="shared" si="14"/>
        <v>проверка пройдена</v>
      </c>
      <c r="Q53" s="17" t="str">
        <f t="shared" si="14"/>
        <v>проверка пройдена</v>
      </c>
      <c r="R53" s="17" t="str">
        <f t="shared" si="14"/>
        <v>проверка пройдена</v>
      </c>
      <c r="S53" s="17" t="str">
        <f t="shared" si="14"/>
        <v>проверка пройдена</v>
      </c>
      <c r="T53" s="17" t="str">
        <f t="shared" si="14"/>
        <v>проверка пройдена</v>
      </c>
      <c r="U53" s="17" t="str">
        <f t="shared" si="14"/>
        <v>проверка пройдена</v>
      </c>
      <c r="V53" s="17" t="str">
        <f t="shared" si="14"/>
        <v>проверка пройдена</v>
      </c>
      <c r="W53" s="17" t="str">
        <f t="shared" si="14"/>
        <v>проверка пройдена</v>
      </c>
      <c r="X53" s="17" t="str">
        <f t="shared" si="14"/>
        <v>проверка пройдена</v>
      </c>
      <c r="Y53" s="17" t="str">
        <f t="shared" si="14"/>
        <v>проверка пройдена</v>
      </c>
      <c r="Z53" s="17" t="str">
        <f t="shared" si="14"/>
        <v>проверка пройдена</v>
      </c>
      <c r="AA53" s="17" t="str">
        <f t="shared" si="14"/>
        <v>проверка пройдена</v>
      </c>
      <c r="AB53" s="17" t="str">
        <f t="shared" si="14"/>
        <v>проверка пройдена</v>
      </c>
      <c r="AC53" s="17" t="str">
        <f t="shared" si="14"/>
        <v>проверка пройдена</v>
      </c>
      <c r="AD53" s="17" t="str">
        <f t="shared" si="14"/>
        <v>проверка пройдена</v>
      </c>
      <c r="AE53" s="18"/>
      <c r="AF53" s="34"/>
      <c r="AG53" s="34"/>
      <c r="AH53" s="19"/>
    </row>
    <row r="54" spans="1:34" ht="47.25" x14ac:dyDescent="0.3">
      <c r="A54" s="38" t="s">
        <v>32</v>
      </c>
      <c r="B54" s="36" t="s">
        <v>239</v>
      </c>
      <c r="C54" s="10" t="s">
        <v>9</v>
      </c>
      <c r="D54" s="11" t="s">
        <v>134</v>
      </c>
      <c r="E54" s="12">
        <v>18</v>
      </c>
      <c r="F54" s="12">
        <v>11</v>
      </c>
      <c r="G54" s="12">
        <v>5</v>
      </c>
      <c r="H54" s="12"/>
      <c r="I54" s="12"/>
      <c r="J54" s="12"/>
      <c r="K54" s="12">
        <v>3</v>
      </c>
      <c r="L54" s="12">
        <v>4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34" t="str">
        <f t="shared" ref="AF54:AF58" si="15"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34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19" t="str">
        <f>IF(B54=VLOOKUP(B54,'[4]Списки (не редактирутся)'!A:A,1,0),"проверка пройдена","проверьте или заполните графу 02")</f>
        <v>проверка пройдена</v>
      </c>
    </row>
    <row r="55" spans="1:34" ht="47.25" x14ac:dyDescent="0.3">
      <c r="A55" s="38" t="s">
        <v>32</v>
      </c>
      <c r="B55" s="35" t="s">
        <v>239</v>
      </c>
      <c r="C55" s="10" t="s">
        <v>10</v>
      </c>
      <c r="D55" s="13" t="s">
        <v>135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4" t="str">
        <f t="shared" si="15"/>
        <v>проверка пройдена</v>
      </c>
      <c r="AG55" s="34" t="str">
        <f t="shared" ref="AG55:AG68" si="16">IF(OR(G55&gt;F55,H55&gt;F55),"ВНИМАНИЕ! В гр.09 и/или 10 не может стоять значение большее, чем в гр.08","проверка пройдена")</f>
        <v>проверка пройдена</v>
      </c>
      <c r="AH55" s="19" t="str">
        <f>IF(B55=VLOOKUP(B55,'[4]Списки (не редактирутся)'!A:A,1,0),"проверка пройдена","проверьте или заполните графу 02")</f>
        <v>проверка пройдена</v>
      </c>
    </row>
    <row r="56" spans="1:34" ht="47.25" x14ac:dyDescent="0.3">
      <c r="A56" s="38" t="s">
        <v>32</v>
      </c>
      <c r="B56" s="35" t="s">
        <v>239</v>
      </c>
      <c r="C56" s="10" t="s">
        <v>11</v>
      </c>
      <c r="D56" s="13" t="s">
        <v>136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4" t="str">
        <f t="shared" si="15"/>
        <v>проверка пройдена</v>
      </c>
      <c r="AG56" s="34" t="str">
        <f t="shared" si="16"/>
        <v>проверка пройдена</v>
      </c>
      <c r="AH56" s="19" t="str">
        <f>IF(B56=VLOOKUP(B56,'[4]Списки (не редактирутся)'!A:A,1,0),"проверка пройдена","проверьте или заполните графу 02")</f>
        <v>проверка пройдена</v>
      </c>
    </row>
    <row r="57" spans="1:34" ht="47.25" x14ac:dyDescent="0.3">
      <c r="A57" s="38" t="s">
        <v>32</v>
      </c>
      <c r="B57" s="35" t="s">
        <v>239</v>
      </c>
      <c r="C57" s="10" t="s">
        <v>12</v>
      </c>
      <c r="D57" s="13" t="s">
        <v>14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4" t="str">
        <f t="shared" si="15"/>
        <v>проверка пройдена</v>
      </c>
      <c r="AG57" s="34" t="str">
        <f t="shared" si="16"/>
        <v>проверка пройдена</v>
      </c>
      <c r="AH57" s="19" t="str">
        <f>IF(B57=VLOOKUP(B57,'[4]Списки (не редактирутся)'!A:A,1,0),"проверка пройдена","проверьте или заполните графу 02")</f>
        <v>проверка пройдена</v>
      </c>
    </row>
    <row r="58" spans="1:34" ht="47.25" x14ac:dyDescent="0.3">
      <c r="A58" s="38" t="s">
        <v>32</v>
      </c>
      <c r="B58" s="35" t="s">
        <v>239</v>
      </c>
      <c r="C58" s="10" t="s">
        <v>13</v>
      </c>
      <c r="D58" s="13" t="s">
        <v>17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4" t="str">
        <f t="shared" si="15"/>
        <v>проверка пройдена</v>
      </c>
      <c r="AG58" s="34" t="str">
        <f t="shared" si="16"/>
        <v>проверка пройдена</v>
      </c>
      <c r="AH58" s="19" t="str">
        <f>IF(B58=VLOOKUP(B58,'[4]Списки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8" t="s">
        <v>32</v>
      </c>
      <c r="B59" s="35" t="s">
        <v>239</v>
      </c>
      <c r="C59" s="9" t="s">
        <v>105</v>
      </c>
      <c r="D59" s="14" t="s">
        <v>172</v>
      </c>
      <c r="E59" s="12"/>
      <c r="F59" s="12">
        <f t="shared" ref="F59:AD59" si="17">F55+F57</f>
        <v>0</v>
      </c>
      <c r="G59" s="12">
        <f t="shared" si="17"/>
        <v>0</v>
      </c>
      <c r="H59" s="12">
        <f t="shared" si="17"/>
        <v>0</v>
      </c>
      <c r="I59" s="12">
        <f t="shared" si="17"/>
        <v>0</v>
      </c>
      <c r="J59" s="12">
        <f t="shared" si="17"/>
        <v>0</v>
      </c>
      <c r="K59" s="12">
        <f t="shared" si="17"/>
        <v>0</v>
      </c>
      <c r="L59" s="12">
        <f t="shared" si="17"/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 t="shared" si="17"/>
        <v>0</v>
      </c>
      <c r="Q59" s="12">
        <f t="shared" si="17"/>
        <v>0</v>
      </c>
      <c r="R59" s="12">
        <f t="shared" si="17"/>
        <v>0</v>
      </c>
      <c r="S59" s="12">
        <f t="shared" si="17"/>
        <v>0</v>
      </c>
      <c r="T59" s="12">
        <f t="shared" si="17"/>
        <v>0</v>
      </c>
      <c r="U59" s="12">
        <f t="shared" si="17"/>
        <v>0</v>
      </c>
      <c r="V59" s="12">
        <f t="shared" si="17"/>
        <v>0</v>
      </c>
      <c r="W59" s="12">
        <f t="shared" si="17"/>
        <v>0</v>
      </c>
      <c r="X59" s="12">
        <f t="shared" si="17"/>
        <v>0</v>
      </c>
      <c r="Y59" s="12">
        <f t="shared" si="17"/>
        <v>0</v>
      </c>
      <c r="Z59" s="12">
        <f t="shared" si="17"/>
        <v>0</v>
      </c>
      <c r="AA59" s="12">
        <f t="shared" si="17"/>
        <v>0</v>
      </c>
      <c r="AB59" s="12">
        <f t="shared" si="17"/>
        <v>0</v>
      </c>
      <c r="AC59" s="12">
        <f t="shared" si="17"/>
        <v>0</v>
      </c>
      <c r="AD59" s="12">
        <f t="shared" si="17"/>
        <v>0</v>
      </c>
      <c r="AE59" s="12"/>
      <c r="AF59" s="34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4" t="str">
        <f t="shared" si="16"/>
        <v>проверка пройдена</v>
      </c>
      <c r="AH59" s="19" t="str">
        <f>IF(B59=VLOOKUP(B59,'[4]Списки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38" t="s">
        <v>32</v>
      </c>
      <c r="B60" s="35" t="s">
        <v>239</v>
      </c>
      <c r="C60" s="9" t="s">
        <v>106</v>
      </c>
      <c r="D60" s="14" t="s">
        <v>169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4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4" t="str">
        <f t="shared" si="16"/>
        <v>проверка пройдена</v>
      </c>
      <c r="AH60" s="19" t="str">
        <f>IF(B60=VLOOKUP(B60,'[4]Списки (не редактирутся)'!A:A,1,0),"проверка пройдена","проверьте или заполните графу 02")</f>
        <v>проверка пройдена</v>
      </c>
    </row>
    <row r="61" spans="1:34" ht="47.25" x14ac:dyDescent="0.3">
      <c r="A61" s="38" t="s">
        <v>32</v>
      </c>
      <c r="B61" s="35" t="s">
        <v>239</v>
      </c>
      <c r="C61" s="9" t="s">
        <v>107</v>
      </c>
      <c r="D61" s="14" t="s">
        <v>167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4" t="str">
        <f t="shared" ref="AF61:AF68" si="18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4" t="str">
        <f t="shared" si="16"/>
        <v>проверка пройдена</v>
      </c>
      <c r="AH61" s="19" t="str">
        <f>IF(B61=VLOOKUP(B61,'[4]Списки (не редактирутся)'!A:A,1,0),"проверка пройдена","проверьте или заполните графу 02")</f>
        <v>проверка пройдена</v>
      </c>
    </row>
    <row r="62" spans="1:34" ht="47.25" x14ac:dyDescent="0.3">
      <c r="A62" s="38" t="s">
        <v>32</v>
      </c>
      <c r="B62" s="35" t="s">
        <v>239</v>
      </c>
      <c r="C62" s="9" t="s">
        <v>108</v>
      </c>
      <c r="D62" s="14" t="s">
        <v>168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4" t="str">
        <f t="shared" si="18"/>
        <v>проверка пройдена</v>
      </c>
      <c r="AG62" s="34" t="str">
        <f t="shared" si="16"/>
        <v>проверка пройдена</v>
      </c>
      <c r="AH62" s="19" t="str">
        <f>IF(B62=VLOOKUP(B62,'[4]Списки (не редактирутся)'!A:A,1,0),"проверка пройдена","проверьте или заполните графу 02")</f>
        <v>проверка пройдена</v>
      </c>
    </row>
    <row r="63" spans="1:34" ht="47.25" x14ac:dyDescent="0.3">
      <c r="A63" s="38" t="s">
        <v>32</v>
      </c>
      <c r="B63" s="35" t="s">
        <v>239</v>
      </c>
      <c r="C63" s="9" t="s">
        <v>109</v>
      </c>
      <c r="D63" s="14" t="s">
        <v>173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4" t="str">
        <f t="shared" si="18"/>
        <v>проверка пройдена</v>
      </c>
      <c r="AG63" s="34" t="str">
        <f t="shared" si="16"/>
        <v>проверка пройдена</v>
      </c>
      <c r="AH63" s="19" t="str">
        <f>IF(B63=VLOOKUP(B63,'[4]Списки (не редактирутся)'!A:A,1,0),"проверка пройдена","проверьте или заполните графу 02")</f>
        <v>проверка пройдена</v>
      </c>
    </row>
    <row r="64" spans="1:34" ht="47.25" x14ac:dyDescent="0.3">
      <c r="A64" s="38" t="s">
        <v>32</v>
      </c>
      <c r="B64" s="35" t="s">
        <v>239</v>
      </c>
      <c r="C64" s="9" t="s">
        <v>110</v>
      </c>
      <c r="D64" s="14" t="s">
        <v>174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4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4" t="str">
        <f t="shared" si="16"/>
        <v>проверка пройдена</v>
      </c>
      <c r="AH64" s="19" t="str">
        <f>IF(B64=VLOOKUP(B64,'[4]Списки (не редактирутся)'!A:A,1,0),"проверка пройдена","проверьте или заполните графу 02")</f>
        <v>проверка пройдена</v>
      </c>
    </row>
    <row r="65" spans="1:34" ht="47.25" x14ac:dyDescent="0.3">
      <c r="A65" s="38" t="s">
        <v>32</v>
      </c>
      <c r="B65" s="35" t="s">
        <v>239</v>
      </c>
      <c r="C65" s="9" t="s">
        <v>111</v>
      </c>
      <c r="D65" s="14" t="s">
        <v>175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4" t="str">
        <f t="shared" si="18"/>
        <v>проверка пройдена</v>
      </c>
      <c r="AG65" s="34" t="str">
        <f t="shared" si="16"/>
        <v>проверка пройдена</v>
      </c>
      <c r="AH65" s="19" t="str">
        <f>IF(B65=VLOOKUP(B65,'[4]Списки (не редактирутся)'!A:A,1,0),"проверка пройдена","проверьте или заполните графу 02")</f>
        <v>проверка пройдена</v>
      </c>
    </row>
    <row r="66" spans="1:34" ht="47.25" x14ac:dyDescent="0.3">
      <c r="A66" s="38" t="s">
        <v>32</v>
      </c>
      <c r="B66" s="35" t="s">
        <v>239</v>
      </c>
      <c r="C66" s="9" t="s">
        <v>112</v>
      </c>
      <c r="D66" s="14" t="s">
        <v>176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4" t="str">
        <f t="shared" si="18"/>
        <v>проверка пройдена</v>
      </c>
      <c r="AG66" s="34" t="str">
        <f t="shared" si="16"/>
        <v>проверка пройдена</v>
      </c>
      <c r="AH66" s="19" t="str">
        <f>IF(B66=VLOOKUP(B66,'[4]Списки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38" t="s">
        <v>32</v>
      </c>
      <c r="B67" s="35" t="s">
        <v>239</v>
      </c>
      <c r="C67" s="9" t="s">
        <v>113</v>
      </c>
      <c r="D67" s="15" t="s">
        <v>170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4" t="str">
        <f t="shared" si="18"/>
        <v>проверка пройдена</v>
      </c>
      <c r="AG67" s="34" t="str">
        <f t="shared" si="16"/>
        <v>проверка пройдена</v>
      </c>
      <c r="AH67" s="19" t="str">
        <f>IF(B67=VLOOKUP(B67,'[4]Списки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38" t="s">
        <v>32</v>
      </c>
      <c r="B68" s="35" t="s">
        <v>239</v>
      </c>
      <c r="C68" s="9" t="s">
        <v>114</v>
      </c>
      <c r="D68" s="15" t="s">
        <v>171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4" t="str">
        <f t="shared" si="18"/>
        <v>проверка пройдена</v>
      </c>
      <c r="AG68" s="34" t="str">
        <f t="shared" si="16"/>
        <v>проверка пройдена</v>
      </c>
      <c r="AH68" s="19" t="str">
        <f>IF(B68=VLOOKUP(B68,'[4]Списки (не редактирутся)'!A:A,1,0),"проверка пройдена","проверьте или заполните графу 02")</f>
        <v>проверка пройдена</v>
      </c>
    </row>
    <row r="69" spans="1:34" ht="47.25" x14ac:dyDescent="0.3">
      <c r="A69" s="38" t="s">
        <v>32</v>
      </c>
      <c r="B69" s="35" t="s">
        <v>239</v>
      </c>
      <c r="C69" s="16" t="s">
        <v>115</v>
      </c>
      <c r="D69" s="39" t="s">
        <v>791</v>
      </c>
      <c r="E69" s="17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7" t="str">
        <f t="shared" ref="F69:AD69" si="19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7" t="str">
        <f t="shared" si="19"/>
        <v>проверка пройдена</v>
      </c>
      <c r="H69" s="17" t="str">
        <f t="shared" si="19"/>
        <v>проверка пройдена</v>
      </c>
      <c r="I69" s="17" t="str">
        <f t="shared" si="19"/>
        <v>проверка пройдена</v>
      </c>
      <c r="J69" s="17" t="str">
        <f t="shared" si="19"/>
        <v>проверка пройдена</v>
      </c>
      <c r="K69" s="17" t="str">
        <f t="shared" si="19"/>
        <v>проверка пройдена</v>
      </c>
      <c r="L69" s="17" t="str">
        <f t="shared" si="19"/>
        <v>проверка пройдена</v>
      </c>
      <c r="M69" s="17" t="str">
        <f t="shared" si="19"/>
        <v>проверка пройдена</v>
      </c>
      <c r="N69" s="17" t="str">
        <f t="shared" si="19"/>
        <v>проверка пройдена</v>
      </c>
      <c r="O69" s="17" t="str">
        <f t="shared" si="19"/>
        <v>проверка пройдена</v>
      </c>
      <c r="P69" s="17" t="str">
        <f t="shared" si="19"/>
        <v>проверка пройдена</v>
      </c>
      <c r="Q69" s="17" t="str">
        <f t="shared" si="19"/>
        <v>проверка пройдена</v>
      </c>
      <c r="R69" s="17" t="str">
        <f t="shared" si="19"/>
        <v>проверка пройдена</v>
      </c>
      <c r="S69" s="17" t="str">
        <f t="shared" si="19"/>
        <v>проверка пройдена</v>
      </c>
      <c r="T69" s="17" t="str">
        <f t="shared" si="19"/>
        <v>проверка пройдена</v>
      </c>
      <c r="U69" s="17" t="str">
        <f t="shared" si="19"/>
        <v>проверка пройдена</v>
      </c>
      <c r="V69" s="17" t="str">
        <f t="shared" si="19"/>
        <v>проверка пройдена</v>
      </c>
      <c r="W69" s="17" t="str">
        <f t="shared" si="19"/>
        <v>проверка пройдена</v>
      </c>
      <c r="X69" s="17" t="str">
        <f t="shared" si="19"/>
        <v>проверка пройдена</v>
      </c>
      <c r="Y69" s="17" t="str">
        <f t="shared" si="19"/>
        <v>проверка пройдена</v>
      </c>
      <c r="Z69" s="17" t="str">
        <f t="shared" si="19"/>
        <v>проверка пройдена</v>
      </c>
      <c r="AA69" s="17" t="str">
        <f t="shared" si="19"/>
        <v>проверка пройдена</v>
      </c>
      <c r="AB69" s="17" t="str">
        <f t="shared" si="19"/>
        <v>проверка пройдена</v>
      </c>
      <c r="AC69" s="17" t="str">
        <f t="shared" si="19"/>
        <v>проверка пройдена</v>
      </c>
      <c r="AD69" s="17" t="str">
        <f t="shared" si="19"/>
        <v>проверка пройдена</v>
      </c>
      <c r="AE69" s="18"/>
      <c r="AF69" s="34"/>
      <c r="AG69" s="34"/>
      <c r="AH69" s="19"/>
    </row>
    <row r="70" spans="1:34" ht="63" x14ac:dyDescent="0.3">
      <c r="A70" s="38" t="s">
        <v>32</v>
      </c>
      <c r="B70" s="36" t="s">
        <v>244</v>
      </c>
      <c r="C70" s="10" t="s">
        <v>9</v>
      </c>
      <c r="D70" s="11" t="s">
        <v>134</v>
      </c>
      <c r="E70" s="12">
        <v>18</v>
      </c>
      <c r="F70" s="12">
        <v>5</v>
      </c>
      <c r="G70" s="12"/>
      <c r="H70" s="12"/>
      <c r="I70" s="12"/>
      <c r="J70" s="12">
        <v>5</v>
      </c>
      <c r="K70" s="12"/>
      <c r="L70" s="12">
        <v>4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v>3</v>
      </c>
      <c r="Z70" s="12"/>
      <c r="AA70" s="12"/>
      <c r="AB70" s="12">
        <v>1</v>
      </c>
      <c r="AC70" s="12"/>
      <c r="AD70" s="12"/>
      <c r="AE70" s="12"/>
      <c r="AF70" s="34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34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19" t="str">
        <f>IF(B73=VLOOKUP(B73,'[5]Списки (не редактирутся)'!A:A,1,0),"проверка пройдена","проверьте или заполните графу 02")</f>
        <v>проверка пройдена</v>
      </c>
    </row>
    <row r="71" spans="1:34" ht="63" x14ac:dyDescent="0.3">
      <c r="A71" s="38" t="s">
        <v>32</v>
      </c>
      <c r="B71" s="35" t="s">
        <v>244</v>
      </c>
      <c r="C71" s="10" t="s">
        <v>10</v>
      </c>
      <c r="D71" s="13" t="s">
        <v>135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34" t="str">
        <f t="shared" ref="AF71:AF74" si="20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4" t="str">
        <f t="shared" ref="AG71:AG84" si="21">IF(OR(G71&gt;F71,H71&gt;F71),"ВНИМАНИЕ! В гр.09 и/или 10 не может стоять значение большее, чем в гр.08","проверка пройдена")</f>
        <v>проверка пройдена</v>
      </c>
      <c r="AH71" s="19" t="str">
        <f>IF(B74=VLOOKUP(B74,'[5]Списки (не редактирутся)'!A:A,1,0),"проверка пройдена","проверьте или заполните графу 02")</f>
        <v>проверка пройдена</v>
      </c>
    </row>
    <row r="72" spans="1:34" ht="63" x14ac:dyDescent="0.3">
      <c r="A72" s="38" t="s">
        <v>32</v>
      </c>
      <c r="B72" s="35" t="s">
        <v>244</v>
      </c>
      <c r="C72" s="10" t="s">
        <v>11</v>
      </c>
      <c r="D72" s="13" t="s">
        <v>136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34" t="str">
        <f t="shared" si="20"/>
        <v>проверка пройдена</v>
      </c>
      <c r="AG72" s="34" t="str">
        <f t="shared" si="21"/>
        <v>проверка пройдена</v>
      </c>
      <c r="AH72" s="19" t="str">
        <f>IF(B75=VLOOKUP(B75,'[5]Списки (не редактирутся)'!A:A,1,0),"проверка пройдена","проверьте или заполните графу 02")</f>
        <v>проверка пройдена</v>
      </c>
    </row>
    <row r="73" spans="1:34" ht="63" x14ac:dyDescent="0.3">
      <c r="A73" s="38" t="s">
        <v>32</v>
      </c>
      <c r="B73" s="35" t="s">
        <v>244</v>
      </c>
      <c r="C73" s="10" t="s">
        <v>12</v>
      </c>
      <c r="D73" s="13" t="s">
        <v>14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34" t="str">
        <f t="shared" si="20"/>
        <v>проверка пройдена</v>
      </c>
      <c r="AG73" s="34" t="str">
        <f t="shared" si="21"/>
        <v>проверка пройдена</v>
      </c>
      <c r="AH73" s="19" t="str">
        <f>IF(B76=VLOOKUP(B76,'[5]Списки (не редактирутся)'!A:A,1,0),"проверка пройдена","проверьте или заполните графу 02")</f>
        <v>проверка пройдена</v>
      </c>
    </row>
    <row r="74" spans="1:34" ht="63" x14ac:dyDescent="0.3">
      <c r="A74" s="38" t="s">
        <v>32</v>
      </c>
      <c r="B74" s="35" t="s">
        <v>244</v>
      </c>
      <c r="C74" s="10" t="s">
        <v>13</v>
      </c>
      <c r="D74" s="13" t="s">
        <v>17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34" t="str">
        <f t="shared" si="20"/>
        <v>проверка пройдена</v>
      </c>
      <c r="AG74" s="34" t="str">
        <f t="shared" si="21"/>
        <v>проверка пройдена</v>
      </c>
      <c r="AH74" s="19" t="str">
        <f>IF(B77=VLOOKUP(B77,'[5]Списки (не редактирутся)'!A:A,1,0),"проверка пройдена","проверьте или заполните графу 02")</f>
        <v>проверка пройдена</v>
      </c>
    </row>
    <row r="75" spans="1:34" ht="63" x14ac:dyDescent="0.3">
      <c r="A75" s="38" t="s">
        <v>32</v>
      </c>
      <c r="B75" s="35" t="s">
        <v>244</v>
      </c>
      <c r="C75" s="9" t="s">
        <v>105</v>
      </c>
      <c r="D75" s="14" t="s">
        <v>172</v>
      </c>
      <c r="E75" s="12">
        <f>E71+E73</f>
        <v>0</v>
      </c>
      <c r="F75" s="12">
        <f t="shared" ref="F75:AD75" si="22">F71+F73</f>
        <v>0</v>
      </c>
      <c r="G75" s="12">
        <f t="shared" si="22"/>
        <v>0</v>
      </c>
      <c r="H75" s="12">
        <f t="shared" si="22"/>
        <v>0</v>
      </c>
      <c r="I75" s="12">
        <f t="shared" si="22"/>
        <v>0</v>
      </c>
      <c r="J75" s="12">
        <f t="shared" si="22"/>
        <v>0</v>
      </c>
      <c r="K75" s="12">
        <f t="shared" si="22"/>
        <v>0</v>
      </c>
      <c r="L75" s="12">
        <f t="shared" si="22"/>
        <v>0</v>
      </c>
      <c r="M75" s="12">
        <f t="shared" si="22"/>
        <v>0</v>
      </c>
      <c r="N75" s="12">
        <f t="shared" si="22"/>
        <v>0</v>
      </c>
      <c r="O75" s="12">
        <f t="shared" si="22"/>
        <v>0</v>
      </c>
      <c r="P75" s="12">
        <f t="shared" si="22"/>
        <v>0</v>
      </c>
      <c r="Q75" s="12">
        <f t="shared" si="22"/>
        <v>0</v>
      </c>
      <c r="R75" s="12">
        <f t="shared" si="22"/>
        <v>0</v>
      </c>
      <c r="S75" s="12">
        <f t="shared" si="22"/>
        <v>0</v>
      </c>
      <c r="T75" s="12">
        <f t="shared" si="22"/>
        <v>0</v>
      </c>
      <c r="U75" s="12">
        <f t="shared" si="22"/>
        <v>0</v>
      </c>
      <c r="V75" s="12">
        <f t="shared" si="22"/>
        <v>0</v>
      </c>
      <c r="W75" s="12">
        <f t="shared" si="22"/>
        <v>0</v>
      </c>
      <c r="X75" s="12">
        <f t="shared" si="22"/>
        <v>0</v>
      </c>
      <c r="Y75" s="12">
        <f t="shared" si="22"/>
        <v>0</v>
      </c>
      <c r="Z75" s="12">
        <f t="shared" si="22"/>
        <v>0</v>
      </c>
      <c r="AA75" s="12">
        <f t="shared" si="22"/>
        <v>0</v>
      </c>
      <c r="AB75" s="12">
        <f t="shared" si="22"/>
        <v>0</v>
      </c>
      <c r="AC75" s="12">
        <f t="shared" si="22"/>
        <v>0</v>
      </c>
      <c r="AD75" s="12">
        <f t="shared" si="22"/>
        <v>0</v>
      </c>
      <c r="AE75" s="12"/>
      <c r="AF75" s="34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4" t="str">
        <f t="shared" si="21"/>
        <v>проверка пройдена</v>
      </c>
      <c r="AH75" s="19" t="str">
        <f>IF(B78=VLOOKUP(B78,'[5]Списки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38" t="s">
        <v>32</v>
      </c>
      <c r="B76" s="35" t="s">
        <v>244</v>
      </c>
      <c r="C76" s="9" t="s">
        <v>106</v>
      </c>
      <c r="D76" s="14" t="s">
        <v>169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4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4" t="str">
        <f t="shared" si="21"/>
        <v>проверка пройдена</v>
      </c>
      <c r="AH76" s="19" t="str">
        <f>IF(B79=VLOOKUP(B79,'[5]Списки (не редактирутся)'!A:A,1,0),"проверка пройдена","проверьте или заполните графу 02")</f>
        <v>проверка пройдена</v>
      </c>
    </row>
    <row r="77" spans="1:34" ht="63" x14ac:dyDescent="0.3">
      <c r="A77" s="38" t="s">
        <v>32</v>
      </c>
      <c r="B77" s="35" t="s">
        <v>244</v>
      </c>
      <c r="C77" s="9" t="s">
        <v>107</v>
      </c>
      <c r="D77" s="14" t="s">
        <v>167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34" t="str">
        <f t="shared" ref="AF77:AF84" si="23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4" t="str">
        <f t="shared" si="21"/>
        <v>проверка пройдена</v>
      </c>
      <c r="AH77" s="19" t="str">
        <f>IF(B80=VLOOKUP(B80,'[5]Списки (не редактирутся)'!A:A,1,0),"проверка пройдена","проверьте или заполните графу 02")</f>
        <v>проверка пройдена</v>
      </c>
    </row>
    <row r="78" spans="1:34" ht="63" x14ac:dyDescent="0.3">
      <c r="A78" s="38" t="s">
        <v>32</v>
      </c>
      <c r="B78" s="35" t="s">
        <v>244</v>
      </c>
      <c r="C78" s="9" t="s">
        <v>108</v>
      </c>
      <c r="D78" s="14" t="s">
        <v>168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34" t="str">
        <f t="shared" si="23"/>
        <v>проверка пройдена</v>
      </c>
      <c r="AG78" s="34" t="str">
        <f t="shared" si="21"/>
        <v>проверка пройдена</v>
      </c>
      <c r="AH78" s="19" t="str">
        <f>IF(B81=VLOOKUP(B81,'[5]Списки (не редактирутся)'!A:A,1,0),"проверка пройдена","проверьте или заполните графу 02")</f>
        <v>проверка пройдена</v>
      </c>
    </row>
    <row r="79" spans="1:34" ht="63" x14ac:dyDescent="0.3">
      <c r="A79" s="38" t="s">
        <v>32</v>
      </c>
      <c r="B79" s="35" t="s">
        <v>244</v>
      </c>
      <c r="C79" s="9" t="s">
        <v>109</v>
      </c>
      <c r="D79" s="14" t="s">
        <v>173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34" t="str">
        <f t="shared" si="23"/>
        <v>проверка пройдена</v>
      </c>
      <c r="AG79" s="34" t="str">
        <f t="shared" si="21"/>
        <v>проверка пройдена</v>
      </c>
      <c r="AH79" s="19" t="str">
        <f>IF(B82=VLOOKUP(B82,'[5]Списки (не редактирутся)'!A:A,1,0),"проверка пройдена","проверьте или заполните графу 02")</f>
        <v>проверка пройдена</v>
      </c>
    </row>
    <row r="80" spans="1:34" ht="63" x14ac:dyDescent="0.3">
      <c r="A80" s="38" t="s">
        <v>32</v>
      </c>
      <c r="B80" s="35" t="s">
        <v>244</v>
      </c>
      <c r="C80" s="9" t="s">
        <v>110</v>
      </c>
      <c r="D80" s="14" t="s">
        <v>174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34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4" t="str">
        <f t="shared" si="21"/>
        <v>проверка пройдена</v>
      </c>
      <c r="AH80" s="19" t="str">
        <f>IF(B83=VLOOKUP(B83,'[5]Списки (не редактирутся)'!A:A,1,0),"проверка пройдена","проверьте или заполните графу 02")</f>
        <v>проверка пройдена</v>
      </c>
    </row>
    <row r="81" spans="1:34" ht="63" x14ac:dyDescent="0.3">
      <c r="A81" s="38" t="s">
        <v>32</v>
      </c>
      <c r="B81" s="35" t="s">
        <v>244</v>
      </c>
      <c r="C81" s="9" t="s">
        <v>111</v>
      </c>
      <c r="D81" s="14" t="s">
        <v>175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4" t="str">
        <f t="shared" si="23"/>
        <v>проверка пройдена</v>
      </c>
      <c r="AG81" s="34" t="str">
        <f t="shared" si="21"/>
        <v>проверка пройдена</v>
      </c>
      <c r="AH81" s="19" t="str">
        <f>IF(B84=VLOOKUP(B84,'[5]Списки (не редактирутся)'!A:A,1,0),"проверка пройдена","проверьте или заполните графу 02")</f>
        <v>проверка пройдена</v>
      </c>
    </row>
    <row r="82" spans="1:34" ht="63" x14ac:dyDescent="0.3">
      <c r="A82" s="38" t="s">
        <v>32</v>
      </c>
      <c r="B82" s="35" t="s">
        <v>244</v>
      </c>
      <c r="C82" s="9" t="s">
        <v>112</v>
      </c>
      <c r="D82" s="14" t="s">
        <v>176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34" t="str">
        <f t="shared" si="23"/>
        <v>проверка пройдена</v>
      </c>
      <c r="AG82" s="34" t="str">
        <f t="shared" si="21"/>
        <v>проверка пройдена</v>
      </c>
      <c r="AH82" s="19" t="str">
        <f>IF(B85=VLOOKUP(B85,'[5]Списки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38" t="s">
        <v>32</v>
      </c>
      <c r="B83" s="35" t="s">
        <v>244</v>
      </c>
      <c r="C83" s="9" t="s">
        <v>113</v>
      </c>
      <c r="D83" s="15" t="s">
        <v>170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4" t="str">
        <f t="shared" si="23"/>
        <v>проверка пройдена</v>
      </c>
      <c r="AG83" s="34" t="str">
        <f t="shared" si="21"/>
        <v>проверка пройдена</v>
      </c>
      <c r="AH83" s="19" t="e">
        <f>IF(#REF!=VLOOKUP(#REF!,'[5]Списки (не редактирутся)'!A:A,1,0),"проверка пройдена","проверьте или заполните графу 02")</f>
        <v>#REF!</v>
      </c>
    </row>
    <row r="84" spans="1:34" ht="78.75" x14ac:dyDescent="0.3">
      <c r="A84" s="38" t="s">
        <v>32</v>
      </c>
      <c r="B84" s="35" t="s">
        <v>244</v>
      </c>
      <c r="C84" s="9" t="s">
        <v>114</v>
      </c>
      <c r="D84" s="15" t="s">
        <v>171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4" t="str">
        <f t="shared" si="23"/>
        <v>проверка пройдена</v>
      </c>
      <c r="AG84" s="34" t="str">
        <f t="shared" si="21"/>
        <v>проверка пройдена</v>
      </c>
      <c r="AH84" s="19" t="e">
        <f>IF(#REF!=VLOOKUP(#REF!,'[5]Списки (не редактирутся)'!A:A,1,0),"проверка пройдена","проверьте или заполните графу 02")</f>
        <v>#REF!</v>
      </c>
    </row>
    <row r="85" spans="1:34" ht="63" x14ac:dyDescent="0.3">
      <c r="A85" s="38" t="s">
        <v>32</v>
      </c>
      <c r="B85" s="35" t="s">
        <v>244</v>
      </c>
      <c r="C85" s="16" t="s">
        <v>115</v>
      </c>
      <c r="D85" s="39" t="s">
        <v>791</v>
      </c>
      <c r="E85" s="17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7" t="str">
        <f t="shared" ref="F85:AD85" si="24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7" t="str">
        <f t="shared" si="24"/>
        <v>проверка пройдена</v>
      </c>
      <c r="H85" s="17" t="str">
        <f t="shared" si="24"/>
        <v>проверка пройдена</v>
      </c>
      <c r="I85" s="17" t="str">
        <f t="shared" si="24"/>
        <v>проверка пройдена</v>
      </c>
      <c r="J85" s="17" t="str">
        <f t="shared" si="24"/>
        <v>проверка пройдена</v>
      </c>
      <c r="K85" s="17" t="str">
        <f t="shared" si="24"/>
        <v>проверка пройдена</v>
      </c>
      <c r="L85" s="17" t="str">
        <f t="shared" si="24"/>
        <v>проверка пройдена</v>
      </c>
      <c r="M85" s="17" t="str">
        <f t="shared" si="24"/>
        <v>проверка пройдена</v>
      </c>
      <c r="N85" s="17" t="str">
        <f t="shared" si="24"/>
        <v>проверка пройдена</v>
      </c>
      <c r="O85" s="17" t="str">
        <f t="shared" si="24"/>
        <v>проверка пройдена</v>
      </c>
      <c r="P85" s="17" t="str">
        <f t="shared" si="24"/>
        <v>проверка пройдена</v>
      </c>
      <c r="Q85" s="17" t="str">
        <f t="shared" si="24"/>
        <v>проверка пройдена</v>
      </c>
      <c r="R85" s="17" t="str">
        <f t="shared" si="24"/>
        <v>проверка пройдена</v>
      </c>
      <c r="S85" s="17" t="str">
        <f t="shared" si="24"/>
        <v>проверка пройдена</v>
      </c>
      <c r="T85" s="17" t="str">
        <f t="shared" si="24"/>
        <v>проверка пройдена</v>
      </c>
      <c r="U85" s="17" t="str">
        <f t="shared" si="24"/>
        <v>проверка пройдена</v>
      </c>
      <c r="V85" s="17" t="str">
        <f t="shared" si="24"/>
        <v>проверка пройдена</v>
      </c>
      <c r="W85" s="17" t="str">
        <f t="shared" si="24"/>
        <v>проверка пройдена</v>
      </c>
      <c r="X85" s="17" t="str">
        <f t="shared" si="24"/>
        <v>проверка пройдена</v>
      </c>
      <c r="Y85" s="17" t="str">
        <f t="shared" si="24"/>
        <v>проверка пройдена</v>
      </c>
      <c r="Z85" s="17" t="str">
        <f t="shared" si="24"/>
        <v>проверка пройдена</v>
      </c>
      <c r="AA85" s="17" t="str">
        <f t="shared" si="24"/>
        <v>проверка пройдена</v>
      </c>
      <c r="AB85" s="17" t="str">
        <f t="shared" si="24"/>
        <v>проверка пройдена</v>
      </c>
      <c r="AC85" s="17" t="str">
        <f t="shared" si="24"/>
        <v>проверка пройдена</v>
      </c>
      <c r="AD85" s="17" t="str">
        <f t="shared" si="24"/>
        <v>проверка пройдена</v>
      </c>
      <c r="AE85" s="18"/>
      <c r="AF85" s="34"/>
      <c r="AG85" s="34"/>
      <c r="AH85" s="19"/>
    </row>
    <row r="86" spans="1:34" ht="63" x14ac:dyDescent="0.3">
      <c r="A86" s="38" t="s">
        <v>32</v>
      </c>
      <c r="B86" s="36" t="s">
        <v>644</v>
      </c>
      <c r="C86" s="10" t="s">
        <v>9</v>
      </c>
      <c r="D86" s="11" t="s">
        <v>134</v>
      </c>
      <c r="E86" s="12">
        <v>24</v>
      </c>
      <c r="F86" s="12">
        <v>14</v>
      </c>
      <c r="G86" s="12">
        <v>7</v>
      </c>
      <c r="H86" s="12">
        <v>7</v>
      </c>
      <c r="I86" s="12" t="s">
        <v>792</v>
      </c>
      <c r="J86" s="12" t="s">
        <v>792</v>
      </c>
      <c r="K86" s="12">
        <v>7</v>
      </c>
      <c r="L86" s="12">
        <v>1</v>
      </c>
      <c r="M86" s="12" t="s">
        <v>792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>
        <v>2</v>
      </c>
      <c r="AC86" s="12"/>
      <c r="AD86" s="12"/>
      <c r="AE86" s="12"/>
      <c r="AF86" s="34" t="e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#VALUE!</v>
      </c>
      <c r="AG86" s="34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19" t="str">
        <f>IF(B86=VLOOKUP(B86,'[6]Списки (не редактирутся)'!A:A,1,0),"проверка пройдена","проверьте или заполните графу 02")</f>
        <v>проверка пройдена</v>
      </c>
    </row>
    <row r="87" spans="1:34" ht="63" x14ac:dyDescent="0.3">
      <c r="A87" s="38" t="s">
        <v>32</v>
      </c>
      <c r="B87" s="35" t="s">
        <v>644</v>
      </c>
      <c r="C87" s="10" t="s">
        <v>10</v>
      </c>
      <c r="D87" s="13" t="s">
        <v>135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4" t="str">
        <f t="shared" ref="AF87:AF90" si="25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4" t="str">
        <f t="shared" ref="AG87:AG100" si="26">IF(OR(G87&gt;F87,H87&gt;F87),"ВНИМАНИЕ! В гр.09 и/или 10 не может стоять значение большее, чем в гр.08","проверка пройдена")</f>
        <v>проверка пройдена</v>
      </c>
      <c r="AH87" s="19" t="str">
        <f>IF(B87=VLOOKUP(B87,'[6]Списки (не редактирутся)'!A:A,1,0),"проверка пройдена","проверьте или заполните графу 02")</f>
        <v>проверка пройдена</v>
      </c>
    </row>
    <row r="88" spans="1:34" ht="63" x14ac:dyDescent="0.3">
      <c r="A88" s="38" t="s">
        <v>32</v>
      </c>
      <c r="B88" s="35" t="s">
        <v>644</v>
      </c>
      <c r="C88" s="10" t="s">
        <v>11</v>
      </c>
      <c r="D88" s="13" t="s">
        <v>136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34" t="str">
        <f t="shared" si="25"/>
        <v>проверка пройдена</v>
      </c>
      <c r="AG88" s="34" t="str">
        <f t="shared" si="26"/>
        <v>проверка пройдена</v>
      </c>
      <c r="AH88" s="19" t="str">
        <f>IF(B88=VLOOKUP(B88,'[6]Списки (не редактирутся)'!A:A,1,0),"проверка пройдена","проверьте или заполните графу 02")</f>
        <v>проверка пройдена</v>
      </c>
    </row>
    <row r="89" spans="1:34" ht="63" x14ac:dyDescent="0.3">
      <c r="A89" s="38" t="s">
        <v>32</v>
      </c>
      <c r="B89" s="35" t="s">
        <v>644</v>
      </c>
      <c r="C89" s="10" t="s">
        <v>12</v>
      </c>
      <c r="D89" s="13" t="s">
        <v>14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34" t="str">
        <f t="shared" si="25"/>
        <v>проверка пройдена</v>
      </c>
      <c r="AG89" s="34" t="str">
        <f t="shared" si="26"/>
        <v>проверка пройдена</v>
      </c>
      <c r="AH89" s="19" t="str">
        <f>IF(B89=VLOOKUP(B89,'[6]Списки (не редактирутся)'!A:A,1,0),"проверка пройдена","проверьте или заполните графу 02")</f>
        <v>проверка пройдена</v>
      </c>
    </row>
    <row r="90" spans="1:34" ht="63" x14ac:dyDescent="0.3">
      <c r="A90" s="38" t="s">
        <v>32</v>
      </c>
      <c r="B90" s="35" t="s">
        <v>644</v>
      </c>
      <c r="C90" s="10" t="s">
        <v>13</v>
      </c>
      <c r="D90" s="13" t="s">
        <v>17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34" t="str">
        <f t="shared" si="25"/>
        <v>проверка пройдена</v>
      </c>
      <c r="AG90" s="34" t="str">
        <f t="shared" si="26"/>
        <v>проверка пройдена</v>
      </c>
      <c r="AH90" s="19" t="str">
        <f>IF(B90=VLOOKUP(B90,'[6]Списки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38" t="s">
        <v>32</v>
      </c>
      <c r="B91" s="35" t="s">
        <v>644</v>
      </c>
      <c r="C91" s="9" t="s">
        <v>105</v>
      </c>
      <c r="D91" s="14" t="s">
        <v>172</v>
      </c>
      <c r="E91" s="12">
        <f>E87+E89</f>
        <v>0</v>
      </c>
      <c r="F91" s="12">
        <f t="shared" ref="F91:AD91" si="27">F87+F89</f>
        <v>0</v>
      </c>
      <c r="G91" s="12">
        <f t="shared" si="27"/>
        <v>0</v>
      </c>
      <c r="H91" s="12">
        <f t="shared" si="27"/>
        <v>0</v>
      </c>
      <c r="I91" s="12">
        <f t="shared" si="27"/>
        <v>0</v>
      </c>
      <c r="J91" s="12">
        <f t="shared" si="27"/>
        <v>0</v>
      </c>
      <c r="K91" s="12">
        <f t="shared" si="27"/>
        <v>0</v>
      </c>
      <c r="L91" s="12">
        <f t="shared" si="27"/>
        <v>0</v>
      </c>
      <c r="M91" s="12">
        <f t="shared" si="27"/>
        <v>0</v>
      </c>
      <c r="N91" s="12">
        <f t="shared" si="27"/>
        <v>0</v>
      </c>
      <c r="O91" s="12">
        <f t="shared" si="27"/>
        <v>0</v>
      </c>
      <c r="P91" s="12">
        <f t="shared" si="27"/>
        <v>0</v>
      </c>
      <c r="Q91" s="12">
        <f t="shared" si="27"/>
        <v>0</v>
      </c>
      <c r="R91" s="12">
        <f t="shared" si="27"/>
        <v>0</v>
      </c>
      <c r="S91" s="12">
        <f t="shared" si="27"/>
        <v>0</v>
      </c>
      <c r="T91" s="12">
        <f t="shared" si="27"/>
        <v>0</v>
      </c>
      <c r="U91" s="12">
        <f t="shared" si="27"/>
        <v>0</v>
      </c>
      <c r="V91" s="12">
        <f t="shared" si="27"/>
        <v>0</v>
      </c>
      <c r="W91" s="12">
        <f t="shared" si="27"/>
        <v>0</v>
      </c>
      <c r="X91" s="12">
        <f t="shared" si="27"/>
        <v>0</v>
      </c>
      <c r="Y91" s="12">
        <f t="shared" si="27"/>
        <v>0</v>
      </c>
      <c r="Z91" s="12">
        <f t="shared" si="27"/>
        <v>0</v>
      </c>
      <c r="AA91" s="12">
        <f t="shared" si="27"/>
        <v>0</v>
      </c>
      <c r="AB91" s="12">
        <f t="shared" si="27"/>
        <v>0</v>
      </c>
      <c r="AC91" s="12">
        <f t="shared" si="27"/>
        <v>0</v>
      </c>
      <c r="AD91" s="12">
        <f t="shared" si="27"/>
        <v>0</v>
      </c>
      <c r="AE91" s="12"/>
      <c r="AF91" s="34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4" t="str">
        <f t="shared" si="26"/>
        <v>проверка пройдена</v>
      </c>
      <c r="AH91" s="19" t="str">
        <f>IF(B91=VLOOKUP(B91,'[6]Списки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38" t="s">
        <v>32</v>
      </c>
      <c r="B92" s="35" t="s">
        <v>644</v>
      </c>
      <c r="C92" s="9" t="s">
        <v>106</v>
      </c>
      <c r="D92" s="14" t="s">
        <v>169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34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4" t="str">
        <f t="shared" si="26"/>
        <v>проверка пройдена</v>
      </c>
      <c r="AH92" s="19" t="str">
        <f>IF(B92=VLOOKUP(B92,'[6]Списки (не редактирутся)'!A:A,1,0),"проверка пройдена","проверьте или заполните графу 02")</f>
        <v>проверка пройдена</v>
      </c>
    </row>
    <row r="93" spans="1:34" ht="63" x14ac:dyDescent="0.3">
      <c r="A93" s="38" t="s">
        <v>32</v>
      </c>
      <c r="B93" s="35" t="s">
        <v>644</v>
      </c>
      <c r="C93" s="9" t="s">
        <v>107</v>
      </c>
      <c r="D93" s="14" t="s">
        <v>167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34" t="str">
        <f t="shared" ref="AF93:AF100" si="28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4" t="str">
        <f t="shared" si="26"/>
        <v>проверка пройдена</v>
      </c>
      <c r="AH93" s="19" t="str">
        <f>IF(B93=VLOOKUP(B93,'[6]Списки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8" t="s">
        <v>32</v>
      </c>
      <c r="B94" s="35" t="s">
        <v>644</v>
      </c>
      <c r="C94" s="9" t="s">
        <v>108</v>
      </c>
      <c r="D94" s="14" t="s">
        <v>168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34" t="str">
        <f t="shared" si="28"/>
        <v>проверка пройдена</v>
      </c>
      <c r="AG94" s="34" t="str">
        <f t="shared" si="26"/>
        <v>проверка пройдена</v>
      </c>
      <c r="AH94" s="19" t="str">
        <f>IF(B94=VLOOKUP(B94,'[6]Списки (не редактирутся)'!A:A,1,0),"проверка пройдена","проверьте или заполните графу 02")</f>
        <v>проверка пройдена</v>
      </c>
    </row>
    <row r="95" spans="1:34" ht="63" x14ac:dyDescent="0.3">
      <c r="A95" s="38" t="s">
        <v>32</v>
      </c>
      <c r="B95" s="35" t="s">
        <v>644</v>
      </c>
      <c r="C95" s="9" t="s">
        <v>109</v>
      </c>
      <c r="D95" s="14" t="s">
        <v>173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34" t="str">
        <f t="shared" si="28"/>
        <v>проверка пройдена</v>
      </c>
      <c r="AG95" s="34" t="str">
        <f t="shared" si="26"/>
        <v>проверка пройдена</v>
      </c>
      <c r="AH95" s="19" t="str">
        <f>IF(B95=VLOOKUP(B95,'[6]Списки (не редактирутся)'!A:A,1,0),"проверка пройдена","проверьте или заполните графу 02")</f>
        <v>проверка пройдена</v>
      </c>
    </row>
    <row r="96" spans="1:34" ht="63" x14ac:dyDescent="0.3">
      <c r="A96" s="38" t="s">
        <v>32</v>
      </c>
      <c r="B96" s="35" t="s">
        <v>644</v>
      </c>
      <c r="C96" s="9" t="s">
        <v>110</v>
      </c>
      <c r="D96" s="14" t="s">
        <v>174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34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4" t="str">
        <f t="shared" si="26"/>
        <v>проверка пройдена</v>
      </c>
      <c r="AH96" s="19" t="str">
        <f>IF(B96=VLOOKUP(B96,'[6]Списки (не редактирутся)'!A:A,1,0),"проверка пройдена","проверьте или заполните графу 02")</f>
        <v>проверка пройдена</v>
      </c>
    </row>
    <row r="97" spans="1:34" ht="63" x14ac:dyDescent="0.3">
      <c r="A97" s="38" t="s">
        <v>32</v>
      </c>
      <c r="B97" s="35" t="s">
        <v>644</v>
      </c>
      <c r="C97" s="9" t="s">
        <v>111</v>
      </c>
      <c r="D97" s="14" t="s">
        <v>175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34" t="str">
        <f t="shared" si="28"/>
        <v>проверка пройдена</v>
      </c>
      <c r="AG97" s="34" t="str">
        <f t="shared" si="26"/>
        <v>проверка пройдена</v>
      </c>
      <c r="AH97" s="19" t="str">
        <f>IF(B97=VLOOKUP(B97,'[6]Списки (не редактирутся)'!A:A,1,0),"проверка пройдена","проверьте или заполните графу 02")</f>
        <v>проверка пройдена</v>
      </c>
    </row>
    <row r="98" spans="1:34" ht="63" x14ac:dyDescent="0.3">
      <c r="A98" s="38" t="s">
        <v>32</v>
      </c>
      <c r="B98" s="35" t="s">
        <v>644</v>
      </c>
      <c r="C98" s="9" t="s">
        <v>112</v>
      </c>
      <c r="D98" s="14" t="s">
        <v>176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34" t="str">
        <f t="shared" si="28"/>
        <v>проверка пройдена</v>
      </c>
      <c r="AG98" s="34" t="str">
        <f t="shared" si="26"/>
        <v>проверка пройдена</v>
      </c>
      <c r="AH98" s="19" t="str">
        <f>IF(B98=VLOOKUP(B98,'[6]Списки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8" t="s">
        <v>32</v>
      </c>
      <c r="B99" s="35" t="s">
        <v>644</v>
      </c>
      <c r="C99" s="9" t="s">
        <v>113</v>
      </c>
      <c r="D99" s="15" t="s">
        <v>170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34" t="str">
        <f t="shared" si="28"/>
        <v>проверка пройдена</v>
      </c>
      <c r="AG99" s="34" t="str">
        <f t="shared" si="26"/>
        <v>проверка пройдена</v>
      </c>
      <c r="AH99" s="19" t="str">
        <f>IF(B99=VLOOKUP(B99,'[6]Списки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38" t="s">
        <v>32</v>
      </c>
      <c r="B100" s="35" t="s">
        <v>644</v>
      </c>
      <c r="C100" s="9" t="s">
        <v>114</v>
      </c>
      <c r="D100" s="15" t="s">
        <v>171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34" t="str">
        <f t="shared" si="28"/>
        <v>проверка пройдена</v>
      </c>
      <c r="AG100" s="34" t="str">
        <f t="shared" si="26"/>
        <v>проверка пройдена</v>
      </c>
      <c r="AH100" s="19" t="str">
        <f>IF(B100=VLOOKUP(B100,'[6]Списки (не редактирутся)'!A:A,1,0),"проверка пройдена","проверьте или заполните графу 02")</f>
        <v>проверка пройдена</v>
      </c>
    </row>
    <row r="101" spans="1:34" ht="63" x14ac:dyDescent="0.3">
      <c r="A101" s="38" t="s">
        <v>32</v>
      </c>
      <c r="B101" s="35" t="s">
        <v>644</v>
      </c>
      <c r="C101" s="16" t="s">
        <v>115</v>
      </c>
      <c r="D101" s="39" t="s">
        <v>791</v>
      </c>
      <c r="E101" s="17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7" t="str">
        <f t="shared" ref="F101:AD101" si="29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7" t="str">
        <f t="shared" si="29"/>
        <v>проверка пройдена</v>
      </c>
      <c r="H101" s="17" t="str">
        <f t="shared" si="29"/>
        <v>проверка пройдена</v>
      </c>
      <c r="I101" s="17" t="str">
        <f t="shared" si="29"/>
        <v>проверка пройдена</v>
      </c>
      <c r="J101" s="17" t="str">
        <f t="shared" si="29"/>
        <v>проверка пройдена</v>
      </c>
      <c r="K101" s="17" t="str">
        <f t="shared" si="29"/>
        <v>проверка пройдена</v>
      </c>
      <c r="L101" s="17" t="str">
        <f t="shared" si="29"/>
        <v>проверка пройдена</v>
      </c>
      <c r="M101" s="17" t="str">
        <f t="shared" si="29"/>
        <v>проверка пройдена</v>
      </c>
      <c r="N101" s="17" t="str">
        <f t="shared" si="29"/>
        <v>проверка пройдена</v>
      </c>
      <c r="O101" s="17" t="str">
        <f t="shared" si="29"/>
        <v>проверка пройдена</v>
      </c>
      <c r="P101" s="17" t="str">
        <f t="shared" si="29"/>
        <v>проверка пройдена</v>
      </c>
      <c r="Q101" s="17" t="str">
        <f t="shared" si="29"/>
        <v>проверка пройдена</v>
      </c>
      <c r="R101" s="17" t="str">
        <f t="shared" si="29"/>
        <v>проверка пройдена</v>
      </c>
      <c r="S101" s="17" t="str">
        <f t="shared" si="29"/>
        <v>проверка пройдена</v>
      </c>
      <c r="T101" s="17" t="str">
        <f t="shared" si="29"/>
        <v>проверка пройдена</v>
      </c>
      <c r="U101" s="17" t="str">
        <f t="shared" si="29"/>
        <v>проверка пройдена</v>
      </c>
      <c r="V101" s="17" t="str">
        <f t="shared" si="29"/>
        <v>проверка пройдена</v>
      </c>
      <c r="W101" s="17" t="str">
        <f t="shared" si="29"/>
        <v>проверка пройдена</v>
      </c>
      <c r="X101" s="17" t="str">
        <f t="shared" si="29"/>
        <v>проверка пройдена</v>
      </c>
      <c r="Y101" s="17" t="str">
        <f t="shared" si="29"/>
        <v>проверка пройдена</v>
      </c>
      <c r="Z101" s="17" t="str">
        <f t="shared" si="29"/>
        <v>проверка пройдена</v>
      </c>
      <c r="AA101" s="17" t="str">
        <f t="shared" si="29"/>
        <v>проверка пройдена</v>
      </c>
      <c r="AB101" s="17" t="str">
        <f t="shared" si="29"/>
        <v>проверка пройдена</v>
      </c>
      <c r="AC101" s="17" t="str">
        <f t="shared" si="29"/>
        <v>проверка пройдена</v>
      </c>
      <c r="AD101" s="17" t="str">
        <f t="shared" si="29"/>
        <v>проверка пройдена</v>
      </c>
      <c r="AE101" s="18"/>
      <c r="AF101" s="34"/>
      <c r="AG101" s="34"/>
      <c r="AH101" s="19"/>
    </row>
    <row r="102" spans="1:34" ht="47.25" x14ac:dyDescent="0.3">
      <c r="A102" s="38" t="s">
        <v>32</v>
      </c>
      <c r="B102" s="36" t="s">
        <v>239</v>
      </c>
      <c r="C102" s="10" t="s">
        <v>9</v>
      </c>
      <c r="D102" s="11" t="s">
        <v>134</v>
      </c>
      <c r="E102" s="12">
        <v>22</v>
      </c>
      <c r="F102" s="12">
        <v>14</v>
      </c>
      <c r="G102" s="12">
        <v>4</v>
      </c>
      <c r="H102" s="12"/>
      <c r="I102" s="12"/>
      <c r="J102" s="12"/>
      <c r="K102" s="12">
        <v>2</v>
      </c>
      <c r="L102" s="12">
        <v>4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>
        <v>2</v>
      </c>
      <c r="AC102" s="12"/>
      <c r="AD102" s="12"/>
      <c r="AE102" s="12"/>
      <c r="AF102" s="34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34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19" t="str">
        <f>IF(B102=VLOOKUP(B102,'[7]Списки (не редактирутся)'!A:A,1,0),"проверка пройдена","проверьте или заполните графу 02")</f>
        <v>проверка пройдена</v>
      </c>
    </row>
    <row r="103" spans="1:34" ht="47.25" x14ac:dyDescent="0.3">
      <c r="A103" s="38" t="s">
        <v>32</v>
      </c>
      <c r="B103" s="35" t="s">
        <v>239</v>
      </c>
      <c r="C103" s="10" t="s">
        <v>10</v>
      </c>
      <c r="D103" s="13" t="s">
        <v>135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34" t="str">
        <f t="shared" ref="AF103:AF106" si="30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4" t="str">
        <f t="shared" ref="AG103:AG116" si="31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19" t="str">
        <f>IF(B103=VLOOKUP(B103,'[7]Списки (не редактирутся)'!A:A,1,0),"проверка пройдена","проверьте или заполните графу 02")</f>
        <v>проверка пройдена</v>
      </c>
    </row>
    <row r="104" spans="1:34" ht="47.25" x14ac:dyDescent="0.3">
      <c r="A104" s="38" t="s">
        <v>32</v>
      </c>
      <c r="B104" s="35" t="s">
        <v>239</v>
      </c>
      <c r="C104" s="10" t="s">
        <v>11</v>
      </c>
      <c r="D104" s="13" t="s">
        <v>136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34" t="str">
        <f t="shared" si="30"/>
        <v>проверка пройдена</v>
      </c>
      <c r="AG104" s="34" t="str">
        <f t="shared" si="31"/>
        <v>проверка пройдена</v>
      </c>
      <c r="AH104" s="19" t="str">
        <f>IF(B104=VLOOKUP(B104,'[7]Списки (не редактирутся)'!A:A,1,0),"проверка пройдена","проверьте или заполните графу 02")</f>
        <v>проверка пройдена</v>
      </c>
    </row>
    <row r="105" spans="1:34" ht="47.25" x14ac:dyDescent="0.3">
      <c r="A105" s="38" t="s">
        <v>32</v>
      </c>
      <c r="B105" s="35" t="s">
        <v>239</v>
      </c>
      <c r="C105" s="10" t="s">
        <v>12</v>
      </c>
      <c r="D105" s="13" t="s">
        <v>14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34" t="str">
        <f t="shared" si="30"/>
        <v>проверка пройдена</v>
      </c>
      <c r="AG105" s="34" t="str">
        <f t="shared" si="31"/>
        <v>проверка пройдена</v>
      </c>
      <c r="AH105" s="19" t="str">
        <f>IF(B105=VLOOKUP(B105,'[7]Списки (не редактирутся)'!A:A,1,0),"проверка пройдена","проверьте или заполните графу 02")</f>
        <v>проверка пройдена</v>
      </c>
    </row>
    <row r="106" spans="1:34" ht="47.25" x14ac:dyDescent="0.3">
      <c r="A106" s="38" t="s">
        <v>32</v>
      </c>
      <c r="B106" s="35" t="s">
        <v>239</v>
      </c>
      <c r="C106" s="10" t="s">
        <v>13</v>
      </c>
      <c r="D106" s="13" t="s">
        <v>17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34" t="str">
        <f t="shared" si="30"/>
        <v>проверка пройдена</v>
      </c>
      <c r="AG106" s="34" t="str">
        <f t="shared" si="31"/>
        <v>проверка пройдена</v>
      </c>
      <c r="AH106" s="19" t="str">
        <f>IF(B106=VLOOKUP(B106,'[7]Списки (не редактирутся)'!A:A,1,0),"проверка пройдена","проверьте или заполните графу 02")</f>
        <v>проверка пройдена</v>
      </c>
    </row>
    <row r="107" spans="1:34" ht="63" x14ac:dyDescent="0.3">
      <c r="A107" s="38" t="s">
        <v>32</v>
      </c>
      <c r="B107" s="35" t="s">
        <v>239</v>
      </c>
      <c r="C107" s="9" t="s">
        <v>105</v>
      </c>
      <c r="D107" s="14" t="s">
        <v>172</v>
      </c>
      <c r="E107" s="12">
        <f>E103+E105</f>
        <v>0</v>
      </c>
      <c r="F107" s="12">
        <f t="shared" ref="F107:AD107" si="32">F103+F105</f>
        <v>0</v>
      </c>
      <c r="G107" s="12">
        <f t="shared" si="32"/>
        <v>0</v>
      </c>
      <c r="H107" s="12">
        <f t="shared" si="32"/>
        <v>0</v>
      </c>
      <c r="I107" s="12">
        <f t="shared" si="32"/>
        <v>0</v>
      </c>
      <c r="J107" s="12">
        <f t="shared" si="32"/>
        <v>0</v>
      </c>
      <c r="K107" s="12">
        <f t="shared" si="32"/>
        <v>0</v>
      </c>
      <c r="L107" s="12">
        <f t="shared" si="32"/>
        <v>0</v>
      </c>
      <c r="M107" s="12">
        <f t="shared" si="32"/>
        <v>0</v>
      </c>
      <c r="N107" s="12">
        <f t="shared" si="32"/>
        <v>0</v>
      </c>
      <c r="O107" s="12">
        <f t="shared" si="32"/>
        <v>0</v>
      </c>
      <c r="P107" s="12">
        <f t="shared" si="32"/>
        <v>0</v>
      </c>
      <c r="Q107" s="12">
        <f t="shared" si="32"/>
        <v>0</v>
      </c>
      <c r="R107" s="12">
        <f t="shared" si="32"/>
        <v>0</v>
      </c>
      <c r="S107" s="12">
        <f t="shared" si="32"/>
        <v>0</v>
      </c>
      <c r="T107" s="12">
        <f t="shared" si="32"/>
        <v>0</v>
      </c>
      <c r="U107" s="12">
        <f t="shared" si="32"/>
        <v>0</v>
      </c>
      <c r="V107" s="12">
        <f t="shared" si="32"/>
        <v>0</v>
      </c>
      <c r="W107" s="12">
        <f t="shared" si="32"/>
        <v>0</v>
      </c>
      <c r="X107" s="12">
        <f t="shared" si="32"/>
        <v>0</v>
      </c>
      <c r="Y107" s="12">
        <f t="shared" si="32"/>
        <v>0</v>
      </c>
      <c r="Z107" s="12">
        <f t="shared" si="32"/>
        <v>0</v>
      </c>
      <c r="AA107" s="12">
        <f t="shared" si="32"/>
        <v>0</v>
      </c>
      <c r="AB107" s="12">
        <f t="shared" si="32"/>
        <v>0</v>
      </c>
      <c r="AC107" s="12">
        <f t="shared" si="32"/>
        <v>0</v>
      </c>
      <c r="AD107" s="12">
        <f t="shared" si="32"/>
        <v>0</v>
      </c>
      <c r="AE107" s="12"/>
      <c r="AF107" s="34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4" t="str">
        <f t="shared" si="31"/>
        <v>проверка пройдена</v>
      </c>
      <c r="AH107" s="19" t="str">
        <f>IF(B107=VLOOKUP(B107,'[7]Списки (не редактирутся)'!A:A,1,0),"проверка пройдена","проверьте или заполните графу 02")</f>
        <v>проверка пройдена</v>
      </c>
    </row>
    <row r="108" spans="1:34" ht="78.75" x14ac:dyDescent="0.3">
      <c r="A108" s="38" t="s">
        <v>32</v>
      </c>
      <c r="B108" s="35" t="s">
        <v>239</v>
      </c>
      <c r="C108" s="9" t="s">
        <v>106</v>
      </c>
      <c r="D108" s="14" t="s">
        <v>169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34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4" t="str">
        <f t="shared" si="31"/>
        <v>проверка пройдена</v>
      </c>
      <c r="AH108" s="19" t="str">
        <f>IF(B108=VLOOKUP(B108,'[7]Списки (не редактирутся)'!A:A,1,0),"проверка пройдена","проверьте или заполните графу 02")</f>
        <v>проверка пройдена</v>
      </c>
    </row>
    <row r="109" spans="1:34" ht="47.25" x14ac:dyDescent="0.3">
      <c r="A109" s="38" t="s">
        <v>32</v>
      </c>
      <c r="B109" s="35" t="s">
        <v>239</v>
      </c>
      <c r="C109" s="9" t="s">
        <v>107</v>
      </c>
      <c r="D109" s="14" t="s">
        <v>167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34" t="str">
        <f t="shared" ref="AF109:AF116" si="33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4" t="str">
        <f t="shared" si="31"/>
        <v>проверка пройдена</v>
      </c>
      <c r="AH109" s="19" t="str">
        <f>IF(B109=VLOOKUP(B109,'[7]Списки (не редактирутся)'!A:A,1,0),"проверка пройдена","проверьте или заполните графу 02")</f>
        <v>проверка пройдена</v>
      </c>
    </row>
    <row r="110" spans="1:34" ht="47.25" x14ac:dyDescent="0.3">
      <c r="A110" s="38" t="s">
        <v>32</v>
      </c>
      <c r="B110" s="35" t="s">
        <v>239</v>
      </c>
      <c r="C110" s="9" t="s">
        <v>108</v>
      </c>
      <c r="D110" s="14" t="s">
        <v>168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34" t="str">
        <f t="shared" si="33"/>
        <v>проверка пройдена</v>
      </c>
      <c r="AG110" s="34" t="str">
        <f t="shared" si="31"/>
        <v>проверка пройдена</v>
      </c>
      <c r="AH110" s="19" t="str">
        <f>IF(B110=VLOOKUP(B110,'[7]Списки (не редактирутся)'!A:A,1,0),"проверка пройдена","проверьте или заполните графу 02")</f>
        <v>проверка пройдена</v>
      </c>
    </row>
    <row r="111" spans="1:34" ht="47.25" x14ac:dyDescent="0.3">
      <c r="A111" s="38" t="s">
        <v>32</v>
      </c>
      <c r="B111" s="35" t="s">
        <v>239</v>
      </c>
      <c r="C111" s="9" t="s">
        <v>109</v>
      </c>
      <c r="D111" s="14" t="s">
        <v>173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34" t="str">
        <f t="shared" si="33"/>
        <v>проверка пройдена</v>
      </c>
      <c r="AG111" s="34" t="str">
        <f t="shared" si="31"/>
        <v>проверка пройдена</v>
      </c>
      <c r="AH111" s="19" t="str">
        <f>IF(B111=VLOOKUP(B111,'[7]Списки (не редактирутся)'!A:A,1,0),"проверка пройдена","проверьте или заполните графу 02")</f>
        <v>проверка пройдена</v>
      </c>
    </row>
    <row r="112" spans="1:34" ht="47.25" x14ac:dyDescent="0.3">
      <c r="A112" s="38" t="s">
        <v>32</v>
      </c>
      <c r="B112" s="35" t="s">
        <v>239</v>
      </c>
      <c r="C112" s="9" t="s">
        <v>110</v>
      </c>
      <c r="D112" s="14" t="s">
        <v>174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34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4" t="str">
        <f t="shared" si="31"/>
        <v>проверка пройдена</v>
      </c>
      <c r="AH112" s="19" t="str">
        <f>IF(B112=VLOOKUP(B112,'[7]Списки (не редактирутся)'!A:A,1,0),"проверка пройдена","проверьте или заполните графу 02")</f>
        <v>проверка пройдена</v>
      </c>
    </row>
    <row r="113" spans="1:34" ht="47.25" x14ac:dyDescent="0.3">
      <c r="A113" s="38" t="s">
        <v>32</v>
      </c>
      <c r="B113" s="35" t="s">
        <v>239</v>
      </c>
      <c r="C113" s="9" t="s">
        <v>111</v>
      </c>
      <c r="D113" s="14" t="s">
        <v>175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34" t="str">
        <f t="shared" si="33"/>
        <v>проверка пройдена</v>
      </c>
      <c r="AG113" s="34" t="str">
        <f t="shared" si="31"/>
        <v>проверка пройдена</v>
      </c>
      <c r="AH113" s="19" t="str">
        <f>IF(B113=VLOOKUP(B113,'[7]Списки (не редактирутся)'!A:A,1,0),"проверка пройдена","проверьте или заполните графу 02")</f>
        <v>проверка пройдена</v>
      </c>
    </row>
    <row r="114" spans="1:34" ht="47.25" x14ac:dyDescent="0.3">
      <c r="A114" s="38" t="s">
        <v>32</v>
      </c>
      <c r="B114" s="35" t="s">
        <v>239</v>
      </c>
      <c r="C114" s="9" t="s">
        <v>112</v>
      </c>
      <c r="D114" s="14" t="s">
        <v>176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34" t="str">
        <f t="shared" si="33"/>
        <v>проверка пройдена</v>
      </c>
      <c r="AG114" s="34" t="str">
        <f t="shared" si="31"/>
        <v>проверка пройдена</v>
      </c>
      <c r="AH114" s="19" t="str">
        <f>IF(B114=VLOOKUP(B114,'[7]Списки (не редактирутся)'!A:A,1,0),"проверка пройдена","проверьте или заполните графу 02")</f>
        <v>проверка пройдена</v>
      </c>
    </row>
    <row r="115" spans="1:34" ht="63" x14ac:dyDescent="0.3">
      <c r="A115" s="38" t="s">
        <v>32</v>
      </c>
      <c r="B115" s="35" t="s">
        <v>239</v>
      </c>
      <c r="C115" s="9" t="s">
        <v>113</v>
      </c>
      <c r="D115" s="15" t="s">
        <v>170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34" t="str">
        <f t="shared" si="33"/>
        <v>проверка пройдена</v>
      </c>
      <c r="AG115" s="34" t="str">
        <f t="shared" si="31"/>
        <v>проверка пройдена</v>
      </c>
      <c r="AH115" s="19" t="str">
        <f>IF(B115=VLOOKUP(B115,'[7]Списки (не редактирутся)'!A:A,1,0),"проверка пройдена","проверьте или заполните графу 02")</f>
        <v>проверка пройдена</v>
      </c>
    </row>
    <row r="116" spans="1:34" ht="78.75" x14ac:dyDescent="0.3">
      <c r="A116" s="38" t="s">
        <v>32</v>
      </c>
      <c r="B116" s="35" t="s">
        <v>239</v>
      </c>
      <c r="C116" s="9" t="s">
        <v>114</v>
      </c>
      <c r="D116" s="15" t="s">
        <v>171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34" t="str">
        <f t="shared" si="33"/>
        <v>проверка пройдена</v>
      </c>
      <c r="AG116" s="34" t="str">
        <f t="shared" si="31"/>
        <v>проверка пройдена</v>
      </c>
      <c r="AH116" s="19" t="str">
        <f>IF(B116=VLOOKUP(B116,'[7]Списки (не редактирутся)'!A:A,1,0),"проверка пройдена","проверьте или заполните графу 02")</f>
        <v>проверка пройдена</v>
      </c>
    </row>
    <row r="117" spans="1:34" ht="47.25" x14ac:dyDescent="0.3">
      <c r="A117" s="38" t="s">
        <v>32</v>
      </c>
      <c r="B117" s="35" t="s">
        <v>239</v>
      </c>
      <c r="C117" s="16" t="s">
        <v>115</v>
      </c>
      <c r="D117" s="39" t="s">
        <v>791</v>
      </c>
      <c r="E117" s="17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7" t="str">
        <f t="shared" ref="F117:AD117" si="34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7" t="str">
        <f t="shared" si="34"/>
        <v>проверка пройдена</v>
      </c>
      <c r="H117" s="17" t="str">
        <f t="shared" si="34"/>
        <v>проверка пройдена</v>
      </c>
      <c r="I117" s="17" t="str">
        <f t="shared" si="34"/>
        <v>проверка пройдена</v>
      </c>
      <c r="J117" s="17" t="str">
        <f t="shared" si="34"/>
        <v>проверка пройдена</v>
      </c>
      <c r="K117" s="17" t="str">
        <f t="shared" si="34"/>
        <v>проверка пройдена</v>
      </c>
      <c r="L117" s="17" t="str">
        <f t="shared" si="34"/>
        <v>проверка пройдена</v>
      </c>
      <c r="M117" s="17" t="str">
        <f t="shared" si="34"/>
        <v>проверка пройдена</v>
      </c>
      <c r="N117" s="17" t="str">
        <f t="shared" si="34"/>
        <v>проверка пройдена</v>
      </c>
      <c r="O117" s="17" t="str">
        <f t="shared" si="34"/>
        <v>проверка пройдена</v>
      </c>
      <c r="P117" s="17" t="str">
        <f t="shared" si="34"/>
        <v>проверка пройдена</v>
      </c>
      <c r="Q117" s="17" t="str">
        <f t="shared" si="34"/>
        <v>проверка пройдена</v>
      </c>
      <c r="R117" s="17" t="str">
        <f t="shared" si="34"/>
        <v>проверка пройдена</v>
      </c>
      <c r="S117" s="17" t="str">
        <f t="shared" si="34"/>
        <v>проверка пройдена</v>
      </c>
      <c r="T117" s="17" t="str">
        <f t="shared" si="34"/>
        <v>проверка пройдена</v>
      </c>
      <c r="U117" s="17" t="str">
        <f t="shared" si="34"/>
        <v>проверка пройдена</v>
      </c>
      <c r="V117" s="17" t="str">
        <f t="shared" si="34"/>
        <v>проверка пройдена</v>
      </c>
      <c r="W117" s="17" t="str">
        <f t="shared" si="34"/>
        <v>проверка пройдена</v>
      </c>
      <c r="X117" s="17" t="str">
        <f t="shared" si="34"/>
        <v>проверка пройдена</v>
      </c>
      <c r="Y117" s="17" t="str">
        <f t="shared" si="34"/>
        <v>проверка пройдена</v>
      </c>
      <c r="Z117" s="17" t="str">
        <f t="shared" si="34"/>
        <v>проверка пройдена</v>
      </c>
      <c r="AA117" s="17" t="str">
        <f t="shared" si="34"/>
        <v>проверка пройдена</v>
      </c>
      <c r="AB117" s="17" t="str">
        <f t="shared" si="34"/>
        <v>проверка пройдена</v>
      </c>
      <c r="AC117" s="17" t="str">
        <f t="shared" si="34"/>
        <v>проверка пройдена</v>
      </c>
      <c r="AD117" s="17" t="str">
        <f t="shared" si="34"/>
        <v>проверка пройдена</v>
      </c>
      <c r="AE117" s="18"/>
      <c r="AF117" s="34"/>
      <c r="AG117" s="34"/>
      <c r="AH117" s="19"/>
    </row>
    <row r="118" spans="1:34" ht="94.5" x14ac:dyDescent="0.3">
      <c r="A118" s="38" t="s">
        <v>32</v>
      </c>
      <c r="B118" s="36" t="s">
        <v>491</v>
      </c>
      <c r="C118" s="10" t="s">
        <v>9</v>
      </c>
      <c r="D118" s="11" t="s">
        <v>134</v>
      </c>
      <c r="E118" s="12">
        <v>17</v>
      </c>
      <c r="F118" s="12">
        <v>10</v>
      </c>
      <c r="G118" s="12">
        <v>7</v>
      </c>
      <c r="H118" s="12">
        <v>2</v>
      </c>
      <c r="I118" s="12"/>
      <c r="J118" s="12"/>
      <c r="K118" s="12">
        <v>5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>
        <v>2</v>
      </c>
      <c r="AC118" s="12"/>
      <c r="AD118" s="12"/>
      <c r="AE118" s="12"/>
      <c r="AF118" s="34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34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19" t="str">
        <f>IF(B118=VLOOKUP(B118,'[8]Списки (не редактирутся)'!A:A,1,0),"проверка пройдена","проверьте или заполните графу 02")</f>
        <v>проверка пройдена</v>
      </c>
    </row>
    <row r="119" spans="1:34" ht="94.5" x14ac:dyDescent="0.3">
      <c r="A119" s="38" t="s">
        <v>32</v>
      </c>
      <c r="B119" s="35" t="s">
        <v>491</v>
      </c>
      <c r="C119" s="10" t="s">
        <v>10</v>
      </c>
      <c r="D119" s="13" t="s">
        <v>135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34" t="str">
        <f t="shared" ref="AF119:AF122" si="35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4" t="str">
        <f t="shared" ref="AG119:AG132" si="36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19" t="str">
        <f>IF(B119=VLOOKUP(B119,'[8]Списки (не редактирутся)'!A:A,1,0),"проверка пройдена","проверьте или заполните графу 02")</f>
        <v>проверка пройдена</v>
      </c>
    </row>
    <row r="120" spans="1:34" ht="94.5" x14ac:dyDescent="0.3">
      <c r="A120" s="38" t="s">
        <v>32</v>
      </c>
      <c r="B120" s="35" t="s">
        <v>491</v>
      </c>
      <c r="C120" s="10" t="s">
        <v>11</v>
      </c>
      <c r="D120" s="13" t="s">
        <v>136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34" t="str">
        <f t="shared" si="35"/>
        <v>проверка пройдена</v>
      </c>
      <c r="AG120" s="34" t="str">
        <f t="shared" si="36"/>
        <v>проверка пройдена</v>
      </c>
      <c r="AH120" s="19" t="str">
        <f>IF(B120=VLOOKUP(B120,'[8]Списки (не редактирутся)'!A:A,1,0),"проверка пройдена","проверьте или заполните графу 02")</f>
        <v>проверка пройдена</v>
      </c>
    </row>
    <row r="121" spans="1:34" ht="94.5" x14ac:dyDescent="0.3">
      <c r="A121" s="38" t="s">
        <v>32</v>
      </c>
      <c r="B121" s="35" t="s">
        <v>491</v>
      </c>
      <c r="C121" s="10" t="s">
        <v>12</v>
      </c>
      <c r="D121" s="13" t="s">
        <v>14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34" t="str">
        <f t="shared" si="35"/>
        <v>проверка пройдена</v>
      </c>
      <c r="AG121" s="34" t="str">
        <f t="shared" si="36"/>
        <v>проверка пройдена</v>
      </c>
      <c r="AH121" s="19" t="str">
        <f>IF(B121=VLOOKUP(B121,'[8]Списки (не редактирутся)'!A:A,1,0),"проверка пройдена","проверьте или заполните графу 02")</f>
        <v>проверка пройдена</v>
      </c>
    </row>
    <row r="122" spans="1:34" ht="94.5" x14ac:dyDescent="0.3">
      <c r="A122" s="38" t="s">
        <v>32</v>
      </c>
      <c r="B122" s="35" t="s">
        <v>491</v>
      </c>
      <c r="C122" s="10" t="s">
        <v>13</v>
      </c>
      <c r="D122" s="13" t="s">
        <v>17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34" t="str">
        <f t="shared" si="35"/>
        <v>проверка пройдена</v>
      </c>
      <c r="AG122" s="34" t="str">
        <f t="shared" si="36"/>
        <v>проверка пройдена</v>
      </c>
      <c r="AH122" s="19" t="str">
        <f>IF(B122=VLOOKUP(B122,'[8]Списки (не редактирутся)'!A:A,1,0),"проверка пройдена","проверьте или заполните графу 02")</f>
        <v>проверка пройдена</v>
      </c>
    </row>
    <row r="123" spans="1:34" ht="94.5" x14ac:dyDescent="0.3">
      <c r="A123" s="38" t="s">
        <v>32</v>
      </c>
      <c r="B123" s="35" t="s">
        <v>491</v>
      </c>
      <c r="C123" s="9" t="s">
        <v>105</v>
      </c>
      <c r="D123" s="14" t="s">
        <v>172</v>
      </c>
      <c r="E123" s="12">
        <f>E119+E121</f>
        <v>0</v>
      </c>
      <c r="F123" s="12">
        <f t="shared" ref="F123:AD123" si="37">F119+F121</f>
        <v>0</v>
      </c>
      <c r="G123" s="12">
        <f t="shared" si="37"/>
        <v>0</v>
      </c>
      <c r="H123" s="12">
        <f t="shared" si="37"/>
        <v>0</v>
      </c>
      <c r="I123" s="12">
        <f t="shared" si="37"/>
        <v>0</v>
      </c>
      <c r="J123" s="12">
        <f t="shared" si="37"/>
        <v>0</v>
      </c>
      <c r="K123" s="12">
        <f t="shared" si="37"/>
        <v>0</v>
      </c>
      <c r="L123" s="12">
        <f t="shared" si="37"/>
        <v>0</v>
      </c>
      <c r="M123" s="12">
        <f t="shared" si="37"/>
        <v>0</v>
      </c>
      <c r="N123" s="12">
        <f t="shared" si="37"/>
        <v>0</v>
      </c>
      <c r="O123" s="12">
        <f t="shared" si="37"/>
        <v>0</v>
      </c>
      <c r="P123" s="12">
        <f t="shared" si="37"/>
        <v>0</v>
      </c>
      <c r="Q123" s="12">
        <f t="shared" si="37"/>
        <v>0</v>
      </c>
      <c r="R123" s="12">
        <f t="shared" si="37"/>
        <v>0</v>
      </c>
      <c r="S123" s="12">
        <f t="shared" si="37"/>
        <v>0</v>
      </c>
      <c r="T123" s="12">
        <f t="shared" si="37"/>
        <v>0</v>
      </c>
      <c r="U123" s="12">
        <f t="shared" si="37"/>
        <v>0</v>
      </c>
      <c r="V123" s="12">
        <f t="shared" si="37"/>
        <v>0</v>
      </c>
      <c r="W123" s="12">
        <f t="shared" si="37"/>
        <v>0</v>
      </c>
      <c r="X123" s="12">
        <f t="shared" si="37"/>
        <v>0</v>
      </c>
      <c r="Y123" s="12">
        <f t="shared" si="37"/>
        <v>0</v>
      </c>
      <c r="Z123" s="12">
        <f t="shared" si="37"/>
        <v>0</v>
      </c>
      <c r="AA123" s="12">
        <f t="shared" si="37"/>
        <v>0</v>
      </c>
      <c r="AB123" s="12">
        <f t="shared" si="37"/>
        <v>0</v>
      </c>
      <c r="AC123" s="12">
        <f t="shared" si="37"/>
        <v>0</v>
      </c>
      <c r="AD123" s="12">
        <f t="shared" si="37"/>
        <v>0</v>
      </c>
      <c r="AE123" s="12"/>
      <c r="AF123" s="34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4" t="str">
        <f t="shared" si="36"/>
        <v>проверка пройдена</v>
      </c>
      <c r="AH123" s="19" t="str">
        <f>IF(B123=VLOOKUP(B123,'[8]Списки (не редактирутся)'!A:A,1,0),"проверка пройдена","проверьте или заполните графу 02")</f>
        <v>проверка пройдена</v>
      </c>
    </row>
    <row r="124" spans="1:34" ht="94.5" x14ac:dyDescent="0.3">
      <c r="A124" s="38" t="s">
        <v>32</v>
      </c>
      <c r="B124" s="35" t="s">
        <v>491</v>
      </c>
      <c r="C124" s="9" t="s">
        <v>106</v>
      </c>
      <c r="D124" s="14" t="s">
        <v>169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34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4" t="str">
        <f t="shared" si="36"/>
        <v>проверка пройдена</v>
      </c>
      <c r="AH124" s="19" t="str">
        <f>IF(B124=VLOOKUP(B124,'[8]Списки (не редактирутся)'!A:A,1,0),"проверка пройдена","проверьте или заполните графу 02")</f>
        <v>проверка пройдена</v>
      </c>
    </row>
    <row r="125" spans="1:34" ht="94.5" x14ac:dyDescent="0.3">
      <c r="A125" s="38" t="s">
        <v>32</v>
      </c>
      <c r="B125" s="35" t="s">
        <v>491</v>
      </c>
      <c r="C125" s="9" t="s">
        <v>107</v>
      </c>
      <c r="D125" s="14" t="s">
        <v>167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34" t="str">
        <f t="shared" ref="AF125:AF132" si="38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4" t="str">
        <f t="shared" si="36"/>
        <v>проверка пройдена</v>
      </c>
      <c r="AH125" s="19" t="str">
        <f>IF(B125=VLOOKUP(B125,'[8]Списки (не редактирутся)'!A:A,1,0),"проверка пройдена","проверьте или заполните графу 02")</f>
        <v>проверка пройдена</v>
      </c>
    </row>
    <row r="126" spans="1:34" ht="94.5" x14ac:dyDescent="0.3">
      <c r="A126" s="38" t="s">
        <v>32</v>
      </c>
      <c r="B126" s="35" t="s">
        <v>491</v>
      </c>
      <c r="C126" s="9" t="s">
        <v>108</v>
      </c>
      <c r="D126" s="14" t="s">
        <v>168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34" t="str">
        <f t="shared" si="38"/>
        <v>проверка пройдена</v>
      </c>
      <c r="AG126" s="34" t="str">
        <f t="shared" si="36"/>
        <v>проверка пройдена</v>
      </c>
      <c r="AH126" s="19" t="str">
        <f>IF(B126=VLOOKUP(B126,'[8]Списки (не редактирутся)'!A:A,1,0),"проверка пройдена","проверьте или заполните графу 02")</f>
        <v>проверка пройдена</v>
      </c>
    </row>
    <row r="127" spans="1:34" ht="94.5" x14ac:dyDescent="0.3">
      <c r="A127" s="38" t="s">
        <v>32</v>
      </c>
      <c r="B127" s="35" t="s">
        <v>491</v>
      </c>
      <c r="C127" s="9" t="s">
        <v>109</v>
      </c>
      <c r="D127" s="14" t="s">
        <v>173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34" t="str">
        <f t="shared" si="38"/>
        <v>проверка пройдена</v>
      </c>
      <c r="AG127" s="34" t="str">
        <f t="shared" si="36"/>
        <v>проверка пройдена</v>
      </c>
      <c r="AH127" s="19" t="str">
        <f>IF(B127=VLOOKUP(B127,'[8]Списки (не редактирутся)'!A:A,1,0),"проверка пройдена","проверьте или заполните графу 02")</f>
        <v>проверка пройдена</v>
      </c>
    </row>
    <row r="128" spans="1:34" ht="94.5" x14ac:dyDescent="0.3">
      <c r="A128" s="38" t="s">
        <v>32</v>
      </c>
      <c r="B128" s="35" t="s">
        <v>491</v>
      </c>
      <c r="C128" s="9" t="s">
        <v>110</v>
      </c>
      <c r="D128" s="14" t="s">
        <v>174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34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4" t="str">
        <f t="shared" si="36"/>
        <v>проверка пройдена</v>
      </c>
      <c r="AH128" s="19" t="str">
        <f>IF(B128=VLOOKUP(B128,'[8]Списки (не редактирутся)'!A:A,1,0),"проверка пройдена","проверьте или заполните графу 02")</f>
        <v>проверка пройдена</v>
      </c>
    </row>
    <row r="129" spans="1:34" ht="94.5" x14ac:dyDescent="0.3">
      <c r="A129" s="38" t="s">
        <v>32</v>
      </c>
      <c r="B129" s="35" t="s">
        <v>491</v>
      </c>
      <c r="C129" s="9" t="s">
        <v>111</v>
      </c>
      <c r="D129" s="14" t="s">
        <v>175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34" t="str">
        <f t="shared" si="38"/>
        <v>проверка пройдена</v>
      </c>
      <c r="AG129" s="34" t="str">
        <f t="shared" si="36"/>
        <v>проверка пройдена</v>
      </c>
      <c r="AH129" s="19" t="str">
        <f>IF(B129=VLOOKUP(B129,'[8]Списки (не редактирутся)'!A:A,1,0),"проверка пройдена","проверьте или заполните графу 02")</f>
        <v>проверка пройдена</v>
      </c>
    </row>
    <row r="130" spans="1:34" ht="94.5" x14ac:dyDescent="0.3">
      <c r="A130" s="38" t="s">
        <v>32</v>
      </c>
      <c r="B130" s="35" t="s">
        <v>491</v>
      </c>
      <c r="C130" s="9" t="s">
        <v>112</v>
      </c>
      <c r="D130" s="14" t="s">
        <v>176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34" t="str">
        <f t="shared" si="38"/>
        <v>проверка пройдена</v>
      </c>
      <c r="AG130" s="34" t="str">
        <f t="shared" si="36"/>
        <v>проверка пройдена</v>
      </c>
      <c r="AH130" s="19" t="str">
        <f>IF(B130=VLOOKUP(B130,'[8]Списки (не редактирутся)'!A:A,1,0),"проверка пройдена","проверьте или заполните графу 02")</f>
        <v>проверка пройдена</v>
      </c>
    </row>
    <row r="131" spans="1:34" ht="94.5" x14ac:dyDescent="0.3">
      <c r="A131" s="38" t="s">
        <v>32</v>
      </c>
      <c r="B131" s="35" t="s">
        <v>491</v>
      </c>
      <c r="C131" s="9" t="s">
        <v>113</v>
      </c>
      <c r="D131" s="15" t="s">
        <v>170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34" t="str">
        <f t="shared" si="38"/>
        <v>проверка пройдена</v>
      </c>
      <c r="AG131" s="34" t="str">
        <f t="shared" si="36"/>
        <v>проверка пройдена</v>
      </c>
      <c r="AH131" s="19" t="str">
        <f>IF(B131=VLOOKUP(B131,'[8]Списки (не редактирутся)'!A:A,1,0),"проверка пройдена","проверьте или заполните графу 02")</f>
        <v>проверка пройдена</v>
      </c>
    </row>
    <row r="132" spans="1:34" ht="94.5" x14ac:dyDescent="0.3">
      <c r="A132" s="38" t="s">
        <v>32</v>
      </c>
      <c r="B132" s="35" t="s">
        <v>491</v>
      </c>
      <c r="C132" s="9" t="s">
        <v>114</v>
      </c>
      <c r="D132" s="15" t="s">
        <v>171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34" t="str">
        <f t="shared" si="38"/>
        <v>проверка пройдена</v>
      </c>
      <c r="AG132" s="34" t="str">
        <f t="shared" si="36"/>
        <v>проверка пройдена</v>
      </c>
      <c r="AH132" s="19" t="str">
        <f>IF(B132=VLOOKUP(B132,'[8]Списки (не редактирутся)'!A:A,1,0),"проверка пройдена","проверьте или заполните графу 02")</f>
        <v>проверка пройдена</v>
      </c>
    </row>
    <row r="133" spans="1:34" ht="94.5" x14ac:dyDescent="0.3">
      <c r="A133" s="38" t="s">
        <v>32</v>
      </c>
      <c r="B133" s="35" t="s">
        <v>491</v>
      </c>
      <c r="C133" s="16" t="s">
        <v>115</v>
      </c>
      <c r="D133" s="39" t="s">
        <v>791</v>
      </c>
      <c r="E133" s="17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7" t="str">
        <f t="shared" ref="F133:AD133" si="39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7" t="str">
        <f t="shared" si="39"/>
        <v>проверка пройдена</v>
      </c>
      <c r="H133" s="17" t="str">
        <f t="shared" si="39"/>
        <v>проверка пройдена</v>
      </c>
      <c r="I133" s="17" t="str">
        <f t="shared" si="39"/>
        <v>проверка пройдена</v>
      </c>
      <c r="J133" s="17" t="str">
        <f t="shared" si="39"/>
        <v>проверка пройдена</v>
      </c>
      <c r="K133" s="17" t="str">
        <f t="shared" si="39"/>
        <v>проверка пройдена</v>
      </c>
      <c r="L133" s="17" t="str">
        <f t="shared" si="39"/>
        <v>проверка пройдена</v>
      </c>
      <c r="M133" s="17" t="str">
        <f t="shared" si="39"/>
        <v>проверка пройдена</v>
      </c>
      <c r="N133" s="17" t="str">
        <f t="shared" si="39"/>
        <v>проверка пройдена</v>
      </c>
      <c r="O133" s="17" t="str">
        <f t="shared" si="39"/>
        <v>проверка пройдена</v>
      </c>
      <c r="P133" s="17" t="str">
        <f t="shared" si="39"/>
        <v>проверка пройдена</v>
      </c>
      <c r="Q133" s="17" t="str">
        <f t="shared" si="39"/>
        <v>проверка пройдена</v>
      </c>
      <c r="R133" s="17" t="str">
        <f t="shared" si="39"/>
        <v>проверка пройдена</v>
      </c>
      <c r="S133" s="17" t="str">
        <f t="shared" si="39"/>
        <v>проверка пройдена</v>
      </c>
      <c r="T133" s="17" t="str">
        <f t="shared" si="39"/>
        <v>проверка пройдена</v>
      </c>
      <c r="U133" s="17" t="str">
        <f t="shared" si="39"/>
        <v>проверка пройдена</v>
      </c>
      <c r="V133" s="17" t="str">
        <f t="shared" si="39"/>
        <v>проверка пройдена</v>
      </c>
      <c r="W133" s="17" t="str">
        <f t="shared" si="39"/>
        <v>проверка пройдена</v>
      </c>
      <c r="X133" s="17" t="str">
        <f t="shared" si="39"/>
        <v>проверка пройдена</v>
      </c>
      <c r="Y133" s="17" t="str">
        <f t="shared" si="39"/>
        <v>проверка пройдена</v>
      </c>
      <c r="Z133" s="17" t="str">
        <f t="shared" si="39"/>
        <v>проверка пройдена</v>
      </c>
      <c r="AA133" s="17" t="str">
        <f t="shared" si="39"/>
        <v>проверка пройдена</v>
      </c>
      <c r="AB133" s="17" t="str">
        <f t="shared" si="39"/>
        <v>проверка пройдена</v>
      </c>
      <c r="AC133" s="17" t="str">
        <f t="shared" si="39"/>
        <v>проверка пройдена</v>
      </c>
      <c r="AD133" s="17" t="str">
        <f t="shared" si="39"/>
        <v>проверка пройдена</v>
      </c>
      <c r="AE133" s="18"/>
      <c r="AF133" s="34"/>
      <c r="AG133" s="34"/>
      <c r="AH133" s="19"/>
    </row>
    <row r="134" spans="1:34" ht="94.5" x14ac:dyDescent="0.3">
      <c r="A134" s="38" t="s">
        <v>32</v>
      </c>
      <c r="B134" s="36" t="s">
        <v>491</v>
      </c>
      <c r="C134" s="10" t="s">
        <v>9</v>
      </c>
      <c r="D134" s="11" t="s">
        <v>134</v>
      </c>
      <c r="E134" s="12">
        <v>18</v>
      </c>
      <c r="F134" s="12">
        <v>7</v>
      </c>
      <c r="G134" s="12">
        <v>7</v>
      </c>
      <c r="H134" s="12">
        <v>2</v>
      </c>
      <c r="I134" s="12"/>
      <c r="J134" s="12">
        <v>2</v>
      </c>
      <c r="K134" s="12">
        <v>1</v>
      </c>
      <c r="L134" s="12">
        <v>5</v>
      </c>
      <c r="M134" s="12">
        <v>1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>
        <v>2</v>
      </c>
      <c r="AC134" s="12"/>
      <c r="AD134" s="12"/>
      <c r="AE134" s="12"/>
      <c r="AF134" s="34" t="str">
        <f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34" t="str">
        <f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19" t="str">
        <f>IF(B134=VLOOKUP(B134,'[9]Списки (не редактирутся)'!A:A,1,0),"проверка пройдена","проверьте или заполните графу 02")</f>
        <v>проверка пройдена</v>
      </c>
    </row>
    <row r="135" spans="1:34" ht="94.5" x14ac:dyDescent="0.3">
      <c r="A135" s="38" t="s">
        <v>32</v>
      </c>
      <c r="B135" s="35" t="s">
        <v>491</v>
      </c>
      <c r="C135" s="10" t="s">
        <v>10</v>
      </c>
      <c r="D135" s="13" t="s">
        <v>135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34" t="str">
        <f t="shared" ref="AF135:AF138" si="40">IF(E135=F135+I135+J135+K135+L135+M135+N135+O135+P135+Q135+R135+S135+T135+U135+V135+W135+X135+Y135+Z135+AA135+AB135+AC135+AD135,"проверка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5" s="34" t="str">
        <f t="shared" ref="AG135:AG148" si="41">IF(OR(G135&gt;F135,H135&gt;F135),"ВНИМАНИЕ! В гр.09 и/или 10 не может стоять значение большее, чем в гр.08","проверка пройдена")</f>
        <v>проверка пройдена</v>
      </c>
      <c r="AH135" s="19" t="str">
        <f>IF(B135=VLOOKUP(B135,'[9]Списки (не редактирутся)'!A:A,1,0),"проверка пройдена","проверьте или заполните графу 02")</f>
        <v>проверка пройдена</v>
      </c>
    </row>
    <row r="136" spans="1:34" ht="94.5" x14ac:dyDescent="0.3">
      <c r="A136" s="38" t="s">
        <v>32</v>
      </c>
      <c r="B136" s="35" t="s">
        <v>491</v>
      </c>
      <c r="C136" s="10" t="s">
        <v>11</v>
      </c>
      <c r="D136" s="13" t="s">
        <v>136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34" t="str">
        <f t="shared" si="40"/>
        <v>проверка пройдена</v>
      </c>
      <c r="AG136" s="34" t="str">
        <f t="shared" si="41"/>
        <v>проверка пройдена</v>
      </c>
      <c r="AH136" s="19" t="str">
        <f>IF(B136=VLOOKUP(B136,'[9]Списки (не редактирутся)'!A:A,1,0),"проверка пройдена","проверьте или заполните графу 02")</f>
        <v>проверка пройдена</v>
      </c>
    </row>
    <row r="137" spans="1:34" ht="94.5" x14ac:dyDescent="0.3">
      <c r="A137" s="38" t="s">
        <v>32</v>
      </c>
      <c r="B137" s="35" t="s">
        <v>491</v>
      </c>
      <c r="C137" s="10" t="s">
        <v>12</v>
      </c>
      <c r="D137" s="13" t="s">
        <v>14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34" t="str">
        <f t="shared" si="40"/>
        <v>проверка пройдена</v>
      </c>
      <c r="AG137" s="34" t="str">
        <f t="shared" si="41"/>
        <v>проверка пройдена</v>
      </c>
      <c r="AH137" s="19" t="str">
        <f>IF(B137=VLOOKUP(B137,'[9]Списки (не редактирутся)'!A:A,1,0),"проверка пройдена","проверьте или заполните графу 02")</f>
        <v>проверка пройдена</v>
      </c>
    </row>
    <row r="138" spans="1:34" ht="94.5" x14ac:dyDescent="0.3">
      <c r="A138" s="38" t="s">
        <v>32</v>
      </c>
      <c r="B138" s="35" t="s">
        <v>491</v>
      </c>
      <c r="C138" s="10" t="s">
        <v>13</v>
      </c>
      <c r="D138" s="13" t="s">
        <v>17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34" t="str">
        <f t="shared" si="40"/>
        <v>проверка пройдена</v>
      </c>
      <c r="AG138" s="34" t="str">
        <f t="shared" si="41"/>
        <v>проверка пройдена</v>
      </c>
      <c r="AH138" s="19" t="str">
        <f>IF(B138=VLOOKUP(B138,'[9]Списки (не редактирутся)'!A:A,1,0),"проверка пройдена","проверьте или заполните графу 02")</f>
        <v>проверка пройдена</v>
      </c>
    </row>
    <row r="139" spans="1:34" ht="94.5" x14ac:dyDescent="0.3">
      <c r="A139" s="38" t="s">
        <v>32</v>
      </c>
      <c r="B139" s="35" t="s">
        <v>491</v>
      </c>
      <c r="C139" s="9" t="s">
        <v>105</v>
      </c>
      <c r="D139" s="14" t="s">
        <v>172</v>
      </c>
      <c r="E139" s="12">
        <f>E135+E137</f>
        <v>0</v>
      </c>
      <c r="F139" s="12">
        <f t="shared" ref="F139:AD139" si="42">F135+F137</f>
        <v>0</v>
      </c>
      <c r="G139" s="12">
        <f t="shared" si="42"/>
        <v>0</v>
      </c>
      <c r="H139" s="12">
        <f t="shared" si="42"/>
        <v>0</v>
      </c>
      <c r="I139" s="12">
        <f t="shared" si="42"/>
        <v>0</v>
      </c>
      <c r="J139" s="12">
        <f t="shared" si="42"/>
        <v>0</v>
      </c>
      <c r="K139" s="12">
        <f t="shared" si="42"/>
        <v>0</v>
      </c>
      <c r="L139" s="12">
        <f t="shared" si="42"/>
        <v>0</v>
      </c>
      <c r="M139" s="12">
        <f t="shared" si="42"/>
        <v>0</v>
      </c>
      <c r="N139" s="12">
        <f t="shared" si="42"/>
        <v>0</v>
      </c>
      <c r="O139" s="12">
        <f t="shared" si="42"/>
        <v>0</v>
      </c>
      <c r="P139" s="12">
        <f t="shared" si="42"/>
        <v>0</v>
      </c>
      <c r="Q139" s="12">
        <f t="shared" si="42"/>
        <v>0</v>
      </c>
      <c r="R139" s="12">
        <f t="shared" si="42"/>
        <v>0</v>
      </c>
      <c r="S139" s="12">
        <f t="shared" si="42"/>
        <v>0</v>
      </c>
      <c r="T139" s="12">
        <f t="shared" si="42"/>
        <v>0</v>
      </c>
      <c r="U139" s="12">
        <f t="shared" si="42"/>
        <v>0</v>
      </c>
      <c r="V139" s="12">
        <f t="shared" si="42"/>
        <v>0</v>
      </c>
      <c r="W139" s="12">
        <f t="shared" si="42"/>
        <v>0</v>
      </c>
      <c r="X139" s="12">
        <f t="shared" si="42"/>
        <v>0</v>
      </c>
      <c r="Y139" s="12">
        <f t="shared" si="42"/>
        <v>0</v>
      </c>
      <c r="Z139" s="12">
        <f t="shared" si="42"/>
        <v>0</v>
      </c>
      <c r="AA139" s="12">
        <f t="shared" si="42"/>
        <v>0</v>
      </c>
      <c r="AB139" s="12">
        <f t="shared" si="42"/>
        <v>0</v>
      </c>
      <c r="AC139" s="12">
        <f t="shared" si="42"/>
        <v>0</v>
      </c>
      <c r="AD139" s="12">
        <f t="shared" si="42"/>
        <v>0</v>
      </c>
      <c r="AE139" s="12"/>
      <c r="AF139" s="34" t="str">
        <f>IF(E139=F139+I139+J139+K139+L139+M139+N139+O139+P139+Q139+R139+S139+T139+U139+V139+W139+X139+Y139+Z139+AA139+AB139+AC139+AD139,"проверка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9" s="34" t="str">
        <f t="shared" si="41"/>
        <v>проверка пройдена</v>
      </c>
      <c r="AH139" s="19" t="str">
        <f>IF(B139=VLOOKUP(B139,'[9]Списки (не редактирутся)'!A:A,1,0),"проверка пройдена","проверьте или заполните графу 02")</f>
        <v>проверка пройдена</v>
      </c>
    </row>
    <row r="140" spans="1:34" ht="94.5" x14ac:dyDescent="0.3">
      <c r="A140" s="38" t="s">
        <v>32</v>
      </c>
      <c r="B140" s="35" t="s">
        <v>491</v>
      </c>
      <c r="C140" s="9" t="s">
        <v>106</v>
      </c>
      <c r="D140" s="14" t="s">
        <v>169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34" t="str">
        <f>IF(E140=F140+I140+J140+K140+L140+M140+N140+O140+P140+Q140+R140+S140+T140+U140+V140+W140+X140+Y140+Z140+AA140+AB140+AC140+AD140,"проверка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0" s="34" t="str">
        <f t="shared" si="41"/>
        <v>проверка пройдена</v>
      </c>
      <c r="AH140" s="19" t="str">
        <f>IF(B140=VLOOKUP(B140,'[9]Списки (не редактирутся)'!A:A,1,0),"проверка пройдена","проверьте или заполните графу 02")</f>
        <v>проверка пройдена</v>
      </c>
    </row>
    <row r="141" spans="1:34" ht="94.5" x14ac:dyDescent="0.3">
      <c r="A141" s="38" t="s">
        <v>32</v>
      </c>
      <c r="B141" s="35" t="s">
        <v>491</v>
      </c>
      <c r="C141" s="9" t="s">
        <v>107</v>
      </c>
      <c r="D141" s="14" t="s">
        <v>167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34" t="str">
        <f t="shared" ref="AF141:AF148" si="43">IF(E141=F141+I141+J141+K141+L141+M141+N141+O141+P141+Q141+R141+S141+T141+U141+V141+W141+X141+Y141+Z141+AA141+AB141+AC141+AD141,"проверка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1" s="34" t="str">
        <f t="shared" si="41"/>
        <v>проверка пройдена</v>
      </c>
      <c r="AH141" s="19" t="str">
        <f>IF(B141=VLOOKUP(B141,'[9]Списки (не редактирутся)'!A:A,1,0),"проверка пройдена","проверьте или заполните графу 02")</f>
        <v>проверка пройдена</v>
      </c>
    </row>
    <row r="142" spans="1:34" ht="94.5" x14ac:dyDescent="0.3">
      <c r="A142" s="38" t="s">
        <v>32</v>
      </c>
      <c r="B142" s="35" t="s">
        <v>491</v>
      </c>
      <c r="C142" s="9" t="s">
        <v>108</v>
      </c>
      <c r="D142" s="14" t="s">
        <v>168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34" t="str">
        <f t="shared" si="43"/>
        <v>проверка пройдена</v>
      </c>
      <c r="AG142" s="34" t="str">
        <f t="shared" si="41"/>
        <v>проверка пройдена</v>
      </c>
      <c r="AH142" s="19" t="str">
        <f>IF(B142=VLOOKUP(B142,'[9]Списки (не редактирутся)'!A:A,1,0),"проверка пройдена","проверьте или заполните графу 02")</f>
        <v>проверка пройдена</v>
      </c>
    </row>
    <row r="143" spans="1:34" ht="94.5" x14ac:dyDescent="0.3">
      <c r="A143" s="38" t="s">
        <v>32</v>
      </c>
      <c r="B143" s="35" t="s">
        <v>491</v>
      </c>
      <c r="C143" s="9" t="s">
        <v>109</v>
      </c>
      <c r="D143" s="14" t="s">
        <v>173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34" t="str">
        <f t="shared" si="43"/>
        <v>проверка пройдена</v>
      </c>
      <c r="AG143" s="34" t="str">
        <f t="shared" si="41"/>
        <v>проверка пройдена</v>
      </c>
      <c r="AH143" s="19" t="str">
        <f>IF(B143=VLOOKUP(B143,'[9]Списки (не редактирутся)'!A:A,1,0),"проверка пройдена","проверьте или заполните графу 02")</f>
        <v>проверка пройдена</v>
      </c>
    </row>
    <row r="144" spans="1:34" ht="94.5" x14ac:dyDescent="0.3">
      <c r="A144" s="38" t="s">
        <v>32</v>
      </c>
      <c r="B144" s="35" t="s">
        <v>491</v>
      </c>
      <c r="C144" s="9" t="s">
        <v>110</v>
      </c>
      <c r="D144" s="14" t="s">
        <v>174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34" t="str">
        <f>IF(E144=F144+I144+J144+K144+L144+M144+N144+O144+P144+Q144+R144+S144+T144+U144+V144+W144+X144+Y144+Z144+AA144+AB144+AC144+AD144,"проверка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4" s="34" t="str">
        <f t="shared" si="41"/>
        <v>проверка пройдена</v>
      </c>
      <c r="AH144" s="19" t="str">
        <f>IF(B144=VLOOKUP(B144,'[9]Списки (не редактирутся)'!A:A,1,0),"проверка пройдена","проверьте или заполните графу 02")</f>
        <v>проверка пройдена</v>
      </c>
    </row>
    <row r="145" spans="1:34" ht="94.5" x14ac:dyDescent="0.3">
      <c r="A145" s="38" t="s">
        <v>32</v>
      </c>
      <c r="B145" s="35" t="s">
        <v>491</v>
      </c>
      <c r="C145" s="9" t="s">
        <v>111</v>
      </c>
      <c r="D145" s="14" t="s">
        <v>175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34" t="str">
        <f t="shared" si="43"/>
        <v>проверка пройдена</v>
      </c>
      <c r="AG145" s="34" t="str">
        <f t="shared" si="41"/>
        <v>проверка пройдена</v>
      </c>
      <c r="AH145" s="19" t="str">
        <f>IF(B145=VLOOKUP(B145,'[9]Списки (не редактирутся)'!A:A,1,0),"проверка пройдена","проверьте или заполните графу 02")</f>
        <v>проверка пройдена</v>
      </c>
    </row>
    <row r="146" spans="1:34" ht="94.5" x14ac:dyDescent="0.3">
      <c r="A146" s="38" t="s">
        <v>32</v>
      </c>
      <c r="B146" s="35" t="s">
        <v>491</v>
      </c>
      <c r="C146" s="9" t="s">
        <v>112</v>
      </c>
      <c r="D146" s="14" t="s">
        <v>176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34" t="str">
        <f t="shared" si="43"/>
        <v>проверка пройдена</v>
      </c>
      <c r="AG146" s="34" t="str">
        <f t="shared" si="41"/>
        <v>проверка пройдена</v>
      </c>
      <c r="AH146" s="19" t="str">
        <f>IF(B146=VLOOKUP(B146,'[9]Списки (не редактирутся)'!A:A,1,0),"проверка пройдена","проверьте или заполните графу 02")</f>
        <v>проверка пройдена</v>
      </c>
    </row>
    <row r="147" spans="1:34" ht="94.5" x14ac:dyDescent="0.3">
      <c r="A147" s="38" t="s">
        <v>32</v>
      </c>
      <c r="B147" s="35" t="s">
        <v>491</v>
      </c>
      <c r="C147" s="9" t="s">
        <v>113</v>
      </c>
      <c r="D147" s="15" t="s">
        <v>170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34" t="str">
        <f t="shared" si="43"/>
        <v>проверка пройдена</v>
      </c>
      <c r="AG147" s="34" t="str">
        <f t="shared" si="41"/>
        <v>проверка пройдена</v>
      </c>
      <c r="AH147" s="19" t="str">
        <f>IF(B147=VLOOKUP(B147,'[9]Списки (не редактирутся)'!A:A,1,0),"проверка пройдена","проверьте или заполните графу 02")</f>
        <v>проверка пройдена</v>
      </c>
    </row>
    <row r="148" spans="1:34" ht="94.5" x14ac:dyDescent="0.3">
      <c r="A148" s="38" t="s">
        <v>32</v>
      </c>
      <c r="B148" s="35" t="s">
        <v>491</v>
      </c>
      <c r="C148" s="9" t="s">
        <v>114</v>
      </c>
      <c r="D148" s="15" t="s">
        <v>171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34" t="str">
        <f t="shared" si="43"/>
        <v>проверка пройдена</v>
      </c>
      <c r="AG148" s="34" t="str">
        <f t="shared" si="41"/>
        <v>проверка пройдена</v>
      </c>
      <c r="AH148" s="19" t="str">
        <f>IF(B148=VLOOKUP(B148,'[9]Списки (не редактирутся)'!A:A,1,0),"проверка пройдена","проверьте или заполните графу 02")</f>
        <v>проверка пройдена</v>
      </c>
    </row>
    <row r="149" spans="1:34" ht="94.5" x14ac:dyDescent="0.3">
      <c r="A149" s="38" t="s">
        <v>32</v>
      </c>
      <c r="B149" s="35" t="s">
        <v>491</v>
      </c>
      <c r="C149" s="16" t="s">
        <v>115</v>
      </c>
      <c r="D149" s="39" t="s">
        <v>791</v>
      </c>
      <c r="E149" s="17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17" t="str">
        <f t="shared" ref="F149:AD149" si="44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7" t="str">
        <f t="shared" si="44"/>
        <v>проверка пройдена</v>
      </c>
      <c r="H149" s="17" t="str">
        <f t="shared" si="44"/>
        <v>проверка пройдена</v>
      </c>
      <c r="I149" s="17" t="str">
        <f t="shared" si="44"/>
        <v>проверка пройдена</v>
      </c>
      <c r="J149" s="17" t="str">
        <f t="shared" si="44"/>
        <v>проверка пройдена</v>
      </c>
      <c r="K149" s="17" t="str">
        <f t="shared" si="44"/>
        <v>проверка пройдена</v>
      </c>
      <c r="L149" s="17" t="str">
        <f t="shared" si="44"/>
        <v>проверка пройдена</v>
      </c>
      <c r="M149" s="17" t="str">
        <f t="shared" si="44"/>
        <v>проверка пройдена</v>
      </c>
      <c r="N149" s="17" t="str">
        <f t="shared" si="44"/>
        <v>проверка пройдена</v>
      </c>
      <c r="O149" s="17" t="str">
        <f t="shared" si="44"/>
        <v>проверка пройдена</v>
      </c>
      <c r="P149" s="17" t="str">
        <f t="shared" si="44"/>
        <v>проверка пройдена</v>
      </c>
      <c r="Q149" s="17" t="str">
        <f t="shared" si="44"/>
        <v>проверка пройдена</v>
      </c>
      <c r="R149" s="17" t="str">
        <f t="shared" si="44"/>
        <v>проверка пройдена</v>
      </c>
      <c r="S149" s="17" t="str">
        <f t="shared" si="44"/>
        <v>проверка пройдена</v>
      </c>
      <c r="T149" s="17" t="str">
        <f t="shared" si="44"/>
        <v>проверка пройдена</v>
      </c>
      <c r="U149" s="17" t="str">
        <f t="shared" si="44"/>
        <v>проверка пройдена</v>
      </c>
      <c r="V149" s="17" t="str">
        <f t="shared" si="44"/>
        <v>проверка пройдена</v>
      </c>
      <c r="W149" s="17" t="str">
        <f t="shared" si="44"/>
        <v>проверка пройдена</v>
      </c>
      <c r="X149" s="17" t="str">
        <f t="shared" si="44"/>
        <v>проверка пройдена</v>
      </c>
      <c r="Y149" s="17" t="str">
        <f t="shared" si="44"/>
        <v>проверка пройдена</v>
      </c>
      <c r="Z149" s="17" t="str">
        <f t="shared" si="44"/>
        <v>проверка пройдена</v>
      </c>
      <c r="AA149" s="17" t="str">
        <f t="shared" si="44"/>
        <v>проверка пройдена</v>
      </c>
      <c r="AB149" s="17" t="str">
        <f t="shared" si="44"/>
        <v>проверка пройдена</v>
      </c>
      <c r="AC149" s="17" t="str">
        <f t="shared" si="44"/>
        <v>проверка пройдена</v>
      </c>
      <c r="AD149" s="17" t="str">
        <f t="shared" si="44"/>
        <v>проверка пройдена</v>
      </c>
      <c r="AE149" s="18"/>
      <c r="AF149" s="34"/>
      <c r="AG149" s="34"/>
      <c r="AH149" s="19"/>
    </row>
    <row r="150" spans="1:34" ht="94.5" x14ac:dyDescent="0.3">
      <c r="A150" s="38" t="s">
        <v>32</v>
      </c>
      <c r="B150" s="36" t="s">
        <v>491</v>
      </c>
      <c r="C150" s="10" t="s">
        <v>9</v>
      </c>
      <c r="D150" s="11" t="s">
        <v>134</v>
      </c>
      <c r="E150" s="12">
        <v>19</v>
      </c>
      <c r="F150" s="12">
        <v>9</v>
      </c>
      <c r="G150" s="12">
        <v>5</v>
      </c>
      <c r="H150" s="12">
        <v>5</v>
      </c>
      <c r="I150" s="12"/>
      <c r="J150" s="12">
        <v>1</v>
      </c>
      <c r="K150" s="12">
        <v>2</v>
      </c>
      <c r="L150" s="12">
        <v>6</v>
      </c>
      <c r="M150" s="12">
        <v>1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34" t="str">
        <f>IF(E150=F150+I150+J150+K150+L150+M150+N150+O150+P150+Q150+R150+S150+T150+U150+V150+W150+X150+Y150+Z150+AA150+AB150+AC150+AD150,"проверка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0" s="34" t="str">
        <f>IF(OR(G150&gt;F150,H150&gt;F150),"ВНИМАНИЕ! В гр.09 и/или 10 не может стоять значение большее, чем в гр.08","проверка пройдена")</f>
        <v>проверка пройдена</v>
      </c>
      <c r="AH150" s="19" t="str">
        <f>IF(B150=VLOOKUP(B150,'[10]Списки (не редактирутся)'!A:A,1,0),"проверка пройдена","проверьте или заполните графу 02")</f>
        <v>проверка пройдена</v>
      </c>
    </row>
    <row r="151" spans="1:34" ht="94.5" x14ac:dyDescent="0.3">
      <c r="A151" s="38" t="s">
        <v>32</v>
      </c>
      <c r="B151" s="35" t="s">
        <v>491</v>
      </c>
      <c r="C151" s="10" t="s">
        <v>10</v>
      </c>
      <c r="D151" s="13" t="s">
        <v>135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34" t="str">
        <f t="shared" ref="AF151:AF154" si="45">IF(E151=F151+I151+J151+K151+L151+M151+N151+O151+P151+Q151+R151+S151+T151+U151+V151+W151+X151+Y151+Z151+AA151+AB151+AC151+AD151,"проверка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1" s="34" t="str">
        <f t="shared" ref="AG151:AG164" si="46">IF(OR(G151&gt;F151,H151&gt;F151),"ВНИМАНИЕ! В гр.09 и/или 10 не может стоять значение большее, чем в гр.08","проверка пройдена")</f>
        <v>проверка пройдена</v>
      </c>
      <c r="AH151" s="19" t="str">
        <f>IF(B151=VLOOKUP(B151,'[10]Списки (не редактирутся)'!A:A,1,0),"проверка пройдена","проверьте или заполните графу 02")</f>
        <v>проверка пройдена</v>
      </c>
    </row>
    <row r="152" spans="1:34" ht="94.5" x14ac:dyDescent="0.3">
      <c r="A152" s="38" t="s">
        <v>32</v>
      </c>
      <c r="B152" s="35" t="s">
        <v>491</v>
      </c>
      <c r="C152" s="10" t="s">
        <v>11</v>
      </c>
      <c r="D152" s="13" t="s">
        <v>136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34" t="str">
        <f t="shared" si="45"/>
        <v>проверка пройдена</v>
      </c>
      <c r="AG152" s="34" t="str">
        <f t="shared" si="46"/>
        <v>проверка пройдена</v>
      </c>
      <c r="AH152" s="19" t="str">
        <f>IF(B152=VLOOKUP(B152,'[10]Списки (не редактирутся)'!A:A,1,0),"проверка пройдена","проверьте или заполните графу 02")</f>
        <v>проверка пройдена</v>
      </c>
    </row>
    <row r="153" spans="1:34" ht="94.5" x14ac:dyDescent="0.3">
      <c r="A153" s="38" t="s">
        <v>32</v>
      </c>
      <c r="B153" s="35" t="s">
        <v>491</v>
      </c>
      <c r="C153" s="10" t="s">
        <v>12</v>
      </c>
      <c r="D153" s="13" t="s">
        <v>14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34" t="str">
        <f t="shared" si="45"/>
        <v>проверка пройдена</v>
      </c>
      <c r="AG153" s="34" t="str">
        <f t="shared" si="46"/>
        <v>проверка пройдена</v>
      </c>
      <c r="AH153" s="19" t="str">
        <f>IF(B153=VLOOKUP(B153,'[10]Списки (не редактирутся)'!A:A,1,0),"проверка пройдена","проверьте или заполните графу 02")</f>
        <v>проверка пройдена</v>
      </c>
    </row>
    <row r="154" spans="1:34" ht="94.5" x14ac:dyDescent="0.3">
      <c r="A154" s="38" t="s">
        <v>32</v>
      </c>
      <c r="B154" s="35" t="s">
        <v>491</v>
      </c>
      <c r="C154" s="10" t="s">
        <v>13</v>
      </c>
      <c r="D154" s="13" t="s">
        <v>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34" t="str">
        <f t="shared" si="45"/>
        <v>проверка пройдена</v>
      </c>
      <c r="AG154" s="34" t="str">
        <f t="shared" si="46"/>
        <v>проверка пройдена</v>
      </c>
      <c r="AH154" s="19" t="str">
        <f>IF(B154=VLOOKUP(B154,'[10]Списки (не редактирутся)'!A:A,1,0),"проверка пройдена","проверьте или заполните графу 02")</f>
        <v>проверка пройдена</v>
      </c>
    </row>
    <row r="155" spans="1:34" ht="94.5" x14ac:dyDescent="0.3">
      <c r="A155" s="38" t="s">
        <v>32</v>
      </c>
      <c r="B155" s="35" t="s">
        <v>491</v>
      </c>
      <c r="C155" s="9" t="s">
        <v>105</v>
      </c>
      <c r="D155" s="14" t="s">
        <v>172</v>
      </c>
      <c r="E155" s="12">
        <f>E151+E153</f>
        <v>0</v>
      </c>
      <c r="F155" s="12">
        <f t="shared" ref="F155:AD155" si="47">F151+F153</f>
        <v>0</v>
      </c>
      <c r="G155" s="12">
        <f t="shared" si="47"/>
        <v>0</v>
      </c>
      <c r="H155" s="12">
        <f t="shared" si="47"/>
        <v>0</v>
      </c>
      <c r="I155" s="12">
        <f t="shared" si="47"/>
        <v>0</v>
      </c>
      <c r="J155" s="12">
        <f t="shared" si="47"/>
        <v>0</v>
      </c>
      <c r="K155" s="12">
        <f t="shared" si="47"/>
        <v>0</v>
      </c>
      <c r="L155" s="12">
        <f t="shared" si="47"/>
        <v>0</v>
      </c>
      <c r="M155" s="12">
        <f t="shared" si="47"/>
        <v>0</v>
      </c>
      <c r="N155" s="12">
        <f t="shared" si="47"/>
        <v>0</v>
      </c>
      <c r="O155" s="12">
        <f t="shared" si="47"/>
        <v>0</v>
      </c>
      <c r="P155" s="12">
        <f t="shared" si="47"/>
        <v>0</v>
      </c>
      <c r="Q155" s="12">
        <f t="shared" si="47"/>
        <v>0</v>
      </c>
      <c r="R155" s="12">
        <f t="shared" si="47"/>
        <v>0</v>
      </c>
      <c r="S155" s="12">
        <f t="shared" si="47"/>
        <v>0</v>
      </c>
      <c r="T155" s="12">
        <f t="shared" si="47"/>
        <v>0</v>
      </c>
      <c r="U155" s="12">
        <f t="shared" si="47"/>
        <v>0</v>
      </c>
      <c r="V155" s="12">
        <f t="shared" si="47"/>
        <v>0</v>
      </c>
      <c r="W155" s="12">
        <f t="shared" si="47"/>
        <v>0</v>
      </c>
      <c r="X155" s="12">
        <f t="shared" si="47"/>
        <v>0</v>
      </c>
      <c r="Y155" s="12">
        <f t="shared" si="47"/>
        <v>0</v>
      </c>
      <c r="Z155" s="12">
        <f t="shared" si="47"/>
        <v>0</v>
      </c>
      <c r="AA155" s="12">
        <f t="shared" si="47"/>
        <v>0</v>
      </c>
      <c r="AB155" s="12">
        <f t="shared" si="47"/>
        <v>0</v>
      </c>
      <c r="AC155" s="12">
        <f t="shared" si="47"/>
        <v>0</v>
      </c>
      <c r="AD155" s="12">
        <f t="shared" si="47"/>
        <v>0</v>
      </c>
      <c r="AE155" s="12"/>
      <c r="AF155" s="34" t="str">
        <f>IF(E155=F155+I155+J155+K155+L155+M155+N155+O155+P155+Q155+R155+S155+T155+U155+V155+W155+X155+Y155+Z155+AA155+AB155+AC155+AD155,"проверка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5" s="34" t="str">
        <f t="shared" si="46"/>
        <v>проверка пройдена</v>
      </c>
      <c r="AH155" s="19" t="str">
        <f>IF(B155=VLOOKUP(B155,'[10]Списки (не редактирутся)'!A:A,1,0),"проверка пройдена","проверьте или заполните графу 02")</f>
        <v>проверка пройдена</v>
      </c>
    </row>
    <row r="156" spans="1:34" ht="94.5" x14ac:dyDescent="0.3">
      <c r="A156" s="38" t="s">
        <v>32</v>
      </c>
      <c r="B156" s="35" t="s">
        <v>491</v>
      </c>
      <c r="C156" s="9" t="s">
        <v>106</v>
      </c>
      <c r="D156" s="14" t="s">
        <v>169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34" t="str">
        <f>IF(E156=F156+I156+J156+K156+L156+M156+N156+O156+P156+Q156+R156+S156+T156+U156+V156+W156+X156+Y156+Z156+AA156+AB156+AC156+AD156,"проверка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6" s="34" t="str">
        <f t="shared" si="46"/>
        <v>проверка пройдена</v>
      </c>
      <c r="AH156" s="19" t="str">
        <f>IF(B156=VLOOKUP(B156,'[10]Списки (не редактирутся)'!A:A,1,0),"проверка пройдена","проверьте или заполните графу 02")</f>
        <v>проверка пройдена</v>
      </c>
    </row>
    <row r="157" spans="1:34" ht="94.5" x14ac:dyDescent="0.3">
      <c r="A157" s="38" t="s">
        <v>32</v>
      </c>
      <c r="B157" s="35" t="s">
        <v>491</v>
      </c>
      <c r="C157" s="9" t="s">
        <v>107</v>
      </c>
      <c r="D157" s="14" t="s">
        <v>167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34" t="str">
        <f t="shared" ref="AF157:AF164" si="48">IF(E157=F157+I157+J157+K157+L157+M157+N157+O157+P157+Q157+R157+S157+T157+U157+V157+W157+X157+Y157+Z157+AA157+AB157+AC157+AD157,"проверка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7" s="34" t="str">
        <f t="shared" si="46"/>
        <v>проверка пройдена</v>
      </c>
      <c r="AH157" s="19" t="str">
        <f>IF(B157=VLOOKUP(B157,'[10]Списки (не редактирутся)'!A:A,1,0),"проверка пройдена","проверьте или заполните графу 02")</f>
        <v>проверка пройдена</v>
      </c>
    </row>
    <row r="158" spans="1:34" ht="94.5" x14ac:dyDescent="0.3">
      <c r="A158" s="38" t="s">
        <v>32</v>
      </c>
      <c r="B158" s="35" t="s">
        <v>491</v>
      </c>
      <c r="C158" s="9" t="s">
        <v>108</v>
      </c>
      <c r="D158" s="14" t="s">
        <v>168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34" t="str">
        <f t="shared" si="48"/>
        <v>проверка пройдена</v>
      </c>
      <c r="AG158" s="34" t="str">
        <f t="shared" si="46"/>
        <v>проверка пройдена</v>
      </c>
      <c r="AH158" s="19" t="str">
        <f>IF(B158=VLOOKUP(B158,'[10]Списки (не редактирутся)'!A:A,1,0),"проверка пройдена","проверьте или заполните графу 02")</f>
        <v>проверка пройдена</v>
      </c>
    </row>
    <row r="159" spans="1:34" ht="94.5" x14ac:dyDescent="0.3">
      <c r="A159" s="38" t="s">
        <v>32</v>
      </c>
      <c r="B159" s="35" t="s">
        <v>491</v>
      </c>
      <c r="C159" s="9" t="s">
        <v>109</v>
      </c>
      <c r="D159" s="14" t="s">
        <v>173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4" t="str">
        <f t="shared" si="48"/>
        <v>проверка пройдена</v>
      </c>
      <c r="AG159" s="34" t="str">
        <f t="shared" si="46"/>
        <v>проверка пройдена</v>
      </c>
      <c r="AH159" s="19" t="str">
        <f>IF(B159=VLOOKUP(B159,'[10]Списки (не редактирутся)'!A:A,1,0),"проверка пройдена","проверьте или заполните графу 02")</f>
        <v>проверка пройдена</v>
      </c>
    </row>
    <row r="160" spans="1:34" ht="94.5" x14ac:dyDescent="0.3">
      <c r="A160" s="38" t="s">
        <v>32</v>
      </c>
      <c r="B160" s="35" t="s">
        <v>491</v>
      </c>
      <c r="C160" s="9" t="s">
        <v>110</v>
      </c>
      <c r="D160" s="14" t="s">
        <v>174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34" t="str">
        <f>IF(E160=F160+I160+J160+K160+L160+M160+N160+O160+P160+Q160+R160+S160+T160+U160+V160+W160+X160+Y160+Z160+AA160+AB160+AC160+AD160,"проверка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0" s="34" t="str">
        <f t="shared" si="46"/>
        <v>проверка пройдена</v>
      </c>
      <c r="AH160" s="19" t="str">
        <f>IF(B160=VLOOKUP(B160,'[10]Списки (не редактирутся)'!A:A,1,0),"проверка пройдена","проверьте или заполните графу 02")</f>
        <v>проверка пройдена</v>
      </c>
    </row>
    <row r="161" spans="1:34" ht="94.5" x14ac:dyDescent="0.3">
      <c r="A161" s="38" t="s">
        <v>32</v>
      </c>
      <c r="B161" s="35" t="s">
        <v>491</v>
      </c>
      <c r="C161" s="9" t="s">
        <v>111</v>
      </c>
      <c r="D161" s="14" t="s">
        <v>175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34" t="str">
        <f t="shared" si="48"/>
        <v>проверка пройдена</v>
      </c>
      <c r="AG161" s="34" t="str">
        <f t="shared" si="46"/>
        <v>проверка пройдена</v>
      </c>
      <c r="AH161" s="19" t="str">
        <f>IF(B161=VLOOKUP(B161,'[10]Списки (не редактирутся)'!A:A,1,0),"проверка пройдена","проверьте или заполните графу 02")</f>
        <v>проверка пройдена</v>
      </c>
    </row>
    <row r="162" spans="1:34" ht="94.5" x14ac:dyDescent="0.3">
      <c r="A162" s="38" t="s">
        <v>32</v>
      </c>
      <c r="B162" s="35" t="s">
        <v>491</v>
      </c>
      <c r="C162" s="9" t="s">
        <v>112</v>
      </c>
      <c r="D162" s="14" t="s">
        <v>176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34" t="str">
        <f t="shared" si="48"/>
        <v>проверка пройдена</v>
      </c>
      <c r="AG162" s="34" t="str">
        <f t="shared" si="46"/>
        <v>проверка пройдена</v>
      </c>
      <c r="AH162" s="19" t="str">
        <f>IF(B162=VLOOKUP(B162,'[10]Списки (не редактирутся)'!A:A,1,0),"проверка пройдена","проверьте или заполните графу 02")</f>
        <v>проверка пройдена</v>
      </c>
    </row>
    <row r="163" spans="1:34" ht="94.5" x14ac:dyDescent="0.3">
      <c r="A163" s="38" t="s">
        <v>32</v>
      </c>
      <c r="B163" s="35" t="s">
        <v>491</v>
      </c>
      <c r="C163" s="9" t="s">
        <v>113</v>
      </c>
      <c r="D163" s="15" t="s">
        <v>170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34" t="str">
        <f t="shared" si="48"/>
        <v>проверка пройдена</v>
      </c>
      <c r="AG163" s="34" t="str">
        <f t="shared" si="46"/>
        <v>проверка пройдена</v>
      </c>
      <c r="AH163" s="19" t="str">
        <f>IF(B163=VLOOKUP(B163,'[10]Списки (не редактирутся)'!A:A,1,0),"проверка пройдена","проверьте или заполните графу 02")</f>
        <v>проверка пройдена</v>
      </c>
    </row>
    <row r="164" spans="1:34" ht="94.5" x14ac:dyDescent="0.3">
      <c r="A164" s="38" t="s">
        <v>32</v>
      </c>
      <c r="B164" s="35" t="s">
        <v>491</v>
      </c>
      <c r="C164" s="9" t="s">
        <v>114</v>
      </c>
      <c r="D164" s="15" t="s">
        <v>171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34" t="str">
        <f t="shared" si="48"/>
        <v>проверка пройдена</v>
      </c>
      <c r="AG164" s="34" t="str">
        <f t="shared" si="46"/>
        <v>проверка пройдена</v>
      </c>
      <c r="AH164" s="19" t="str">
        <f>IF(B164=VLOOKUP(B164,'[10]Списки (не редактирутся)'!A:A,1,0),"проверка пройдена","проверьте или заполните графу 02")</f>
        <v>проверка пройдена</v>
      </c>
    </row>
    <row r="165" spans="1:34" ht="94.5" x14ac:dyDescent="0.3">
      <c r="A165" s="38" t="s">
        <v>32</v>
      </c>
      <c r="B165" s="35" t="s">
        <v>491</v>
      </c>
      <c r="C165" s="16" t="s">
        <v>115</v>
      </c>
      <c r="D165" s="39" t="s">
        <v>791</v>
      </c>
      <c r="E165" s="17" t="str">
        <f>IF(AND(E151&lt;=E150,E152&lt;=E151,E153&lt;=E150,E154&lt;=E150,E155=(E151+E153),E155=(E156+E157+E158+E159+E160+E161+E162),E163&lt;=E155,E164&lt;=E155,(E151+E153)&lt;=E150,E156&lt;=E155,E157&lt;=E155,E158&lt;=E155,E159&lt;=E155,E160&lt;=E155,E161&lt;=E155,E162&lt;=E155,E163&lt;=E154,E163&lt;=E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65" s="17" t="str">
        <f t="shared" ref="F165:AD165" si="49"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7" t="str">
        <f t="shared" si="49"/>
        <v>проверка пройдена</v>
      </c>
      <c r="H165" s="17" t="str">
        <f t="shared" si="49"/>
        <v>проверка пройдена</v>
      </c>
      <c r="I165" s="17" t="str">
        <f t="shared" si="49"/>
        <v>проверка пройдена</v>
      </c>
      <c r="J165" s="17" t="str">
        <f t="shared" si="49"/>
        <v>проверка пройдена</v>
      </c>
      <c r="K165" s="17" t="str">
        <f t="shared" si="49"/>
        <v>проверка пройдена</v>
      </c>
      <c r="L165" s="17" t="str">
        <f t="shared" si="49"/>
        <v>проверка пройдена</v>
      </c>
      <c r="M165" s="17" t="str">
        <f t="shared" si="49"/>
        <v>проверка пройдена</v>
      </c>
      <c r="N165" s="17" t="str">
        <f t="shared" si="49"/>
        <v>проверка пройдена</v>
      </c>
      <c r="O165" s="17" t="str">
        <f t="shared" si="49"/>
        <v>проверка пройдена</v>
      </c>
      <c r="P165" s="17" t="str">
        <f t="shared" si="49"/>
        <v>проверка пройдена</v>
      </c>
      <c r="Q165" s="17" t="str">
        <f t="shared" si="49"/>
        <v>проверка пройдена</v>
      </c>
      <c r="R165" s="17" t="str">
        <f t="shared" si="49"/>
        <v>проверка пройдена</v>
      </c>
      <c r="S165" s="17" t="str">
        <f t="shared" si="49"/>
        <v>проверка пройдена</v>
      </c>
      <c r="T165" s="17" t="str">
        <f t="shared" si="49"/>
        <v>проверка пройдена</v>
      </c>
      <c r="U165" s="17" t="str">
        <f t="shared" si="49"/>
        <v>проверка пройдена</v>
      </c>
      <c r="V165" s="17" t="str">
        <f t="shared" si="49"/>
        <v>проверка пройдена</v>
      </c>
      <c r="W165" s="17" t="str">
        <f t="shared" si="49"/>
        <v>проверка пройдена</v>
      </c>
      <c r="X165" s="17" t="str">
        <f t="shared" si="49"/>
        <v>проверка пройдена</v>
      </c>
      <c r="Y165" s="17" t="str">
        <f t="shared" si="49"/>
        <v>проверка пройдена</v>
      </c>
      <c r="Z165" s="17" t="str">
        <f t="shared" si="49"/>
        <v>проверка пройдена</v>
      </c>
      <c r="AA165" s="17" t="str">
        <f t="shared" si="49"/>
        <v>проверка пройдена</v>
      </c>
      <c r="AB165" s="17" t="str">
        <f t="shared" si="49"/>
        <v>проверка пройдена</v>
      </c>
      <c r="AC165" s="17" t="str">
        <f t="shared" si="49"/>
        <v>проверка пройдена</v>
      </c>
      <c r="AD165" s="17" t="str">
        <f t="shared" si="49"/>
        <v>проверка пройдена</v>
      </c>
      <c r="AE165" s="18"/>
      <c r="AF165" s="34"/>
      <c r="AG165" s="34"/>
      <c r="AH165" s="19"/>
    </row>
    <row r="166" spans="1:34" ht="141.75" x14ac:dyDescent="0.3">
      <c r="A166" s="38" t="s">
        <v>32</v>
      </c>
      <c r="B166" s="36" t="s">
        <v>493</v>
      </c>
      <c r="C166" s="10" t="s">
        <v>9</v>
      </c>
      <c r="D166" s="11" t="s">
        <v>134</v>
      </c>
      <c r="E166" s="12">
        <v>22</v>
      </c>
      <c r="F166" s="12">
        <v>15</v>
      </c>
      <c r="G166" s="12">
        <v>3</v>
      </c>
      <c r="H166" s="12">
        <v>1</v>
      </c>
      <c r="I166" s="12"/>
      <c r="J166" s="12">
        <v>1</v>
      </c>
      <c r="K166" s="12">
        <v>1</v>
      </c>
      <c r="L166" s="12">
        <v>3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>
        <v>2</v>
      </c>
      <c r="AC166" s="12"/>
      <c r="AD166" s="12"/>
      <c r="AE166" s="12"/>
      <c r="AF166" s="34" t="str">
        <f>IF(E166=F166+I166+J166+K166+L166+M166+N166+O166+P166+Q166+R166+S166+T166+U166+V166+W166+X166+Y166+Z166+AA166+AB166+AC166+AD166,"проверка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6" s="34" t="str">
        <f>IF(OR(G166&gt;F166,H166&gt;F166),"ВНИМАНИЕ! В гр.09 и/или 10 не может стоять значение большее, чем в гр.08","проверка пройдена")</f>
        <v>проверка пройдена</v>
      </c>
    </row>
    <row r="167" spans="1:34" ht="141.75" x14ac:dyDescent="0.3">
      <c r="A167" s="38" t="s">
        <v>32</v>
      </c>
      <c r="B167" s="35" t="s">
        <v>493</v>
      </c>
      <c r="C167" s="10" t="s">
        <v>10</v>
      </c>
      <c r="D167" s="13" t="s">
        <v>135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4" t="str">
        <f t="shared" ref="AF167:AF170" si="50">IF(E167=F167+I167+J167+K167+L167+M167+N167+O167+P167+Q167+R167+S167+T167+U167+V167+W167+X167+Y167+Z167+AA167+AB167+AC167+AD167,"проверка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7" s="34" t="str">
        <f t="shared" ref="AG167:AG180" si="51">IF(OR(G167&gt;F167,H167&gt;F167),"ВНИМАНИЕ! В гр.09 и/или 10 не может стоять значение большее, чем в гр.08","проверка пройдена")</f>
        <v>проверка пройдена</v>
      </c>
    </row>
    <row r="168" spans="1:34" ht="141.75" x14ac:dyDescent="0.3">
      <c r="A168" s="38" t="s">
        <v>32</v>
      </c>
      <c r="B168" s="35" t="s">
        <v>493</v>
      </c>
      <c r="C168" s="10" t="s">
        <v>11</v>
      </c>
      <c r="D168" s="13" t="s">
        <v>136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4" t="str">
        <f t="shared" si="50"/>
        <v>проверка пройдена</v>
      </c>
      <c r="AG168" s="34" t="str">
        <f t="shared" si="51"/>
        <v>проверка пройдена</v>
      </c>
    </row>
    <row r="169" spans="1:34" ht="141.75" x14ac:dyDescent="0.3">
      <c r="A169" s="38" t="s">
        <v>32</v>
      </c>
      <c r="B169" s="35" t="s">
        <v>493</v>
      </c>
      <c r="C169" s="10" t="s">
        <v>12</v>
      </c>
      <c r="D169" s="13" t="s">
        <v>14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34" t="str">
        <f t="shared" si="50"/>
        <v>проверка пройдена</v>
      </c>
      <c r="AG169" s="34" t="str">
        <f t="shared" si="51"/>
        <v>проверка пройдена</v>
      </c>
    </row>
    <row r="170" spans="1:34" ht="141.75" x14ac:dyDescent="0.3">
      <c r="A170" s="38" t="s">
        <v>32</v>
      </c>
      <c r="B170" s="35" t="s">
        <v>493</v>
      </c>
      <c r="C170" s="10" t="s">
        <v>13</v>
      </c>
      <c r="D170" s="13" t="s">
        <v>17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34" t="str">
        <f t="shared" si="50"/>
        <v>проверка пройдена</v>
      </c>
      <c r="AG170" s="34" t="str">
        <f t="shared" si="51"/>
        <v>проверка пройдена</v>
      </c>
    </row>
    <row r="171" spans="1:34" ht="141.75" x14ac:dyDescent="0.3">
      <c r="A171" s="38" t="s">
        <v>32</v>
      </c>
      <c r="B171" s="35" t="s">
        <v>493</v>
      </c>
      <c r="C171" s="9" t="s">
        <v>105</v>
      </c>
      <c r="D171" s="14" t="s">
        <v>172</v>
      </c>
      <c r="E171" s="12">
        <f>E167+E169</f>
        <v>0</v>
      </c>
      <c r="F171" s="12">
        <f t="shared" ref="F171:AD171" si="52">F167+F169</f>
        <v>0</v>
      </c>
      <c r="G171" s="12">
        <f t="shared" si="52"/>
        <v>0</v>
      </c>
      <c r="H171" s="12">
        <f t="shared" si="52"/>
        <v>0</v>
      </c>
      <c r="I171" s="12">
        <f t="shared" si="52"/>
        <v>0</v>
      </c>
      <c r="J171" s="12">
        <f t="shared" si="52"/>
        <v>0</v>
      </c>
      <c r="K171" s="12">
        <f t="shared" si="52"/>
        <v>0</v>
      </c>
      <c r="L171" s="12">
        <f t="shared" si="52"/>
        <v>0</v>
      </c>
      <c r="M171" s="12">
        <f t="shared" si="52"/>
        <v>0</v>
      </c>
      <c r="N171" s="12">
        <f t="shared" si="52"/>
        <v>0</v>
      </c>
      <c r="O171" s="12">
        <f t="shared" si="52"/>
        <v>0</v>
      </c>
      <c r="P171" s="12">
        <f t="shared" si="52"/>
        <v>0</v>
      </c>
      <c r="Q171" s="12">
        <f t="shared" si="52"/>
        <v>0</v>
      </c>
      <c r="R171" s="12">
        <f t="shared" si="52"/>
        <v>0</v>
      </c>
      <c r="S171" s="12">
        <f t="shared" si="52"/>
        <v>0</v>
      </c>
      <c r="T171" s="12">
        <f t="shared" si="52"/>
        <v>0</v>
      </c>
      <c r="U171" s="12">
        <f t="shared" si="52"/>
        <v>0</v>
      </c>
      <c r="V171" s="12">
        <f t="shared" si="52"/>
        <v>0</v>
      </c>
      <c r="W171" s="12">
        <f t="shared" si="52"/>
        <v>0</v>
      </c>
      <c r="X171" s="12">
        <f t="shared" si="52"/>
        <v>0</v>
      </c>
      <c r="Y171" s="12">
        <f t="shared" si="52"/>
        <v>0</v>
      </c>
      <c r="Z171" s="12">
        <f t="shared" si="52"/>
        <v>0</v>
      </c>
      <c r="AA171" s="12">
        <f t="shared" si="52"/>
        <v>0</v>
      </c>
      <c r="AB171" s="12">
        <f t="shared" si="52"/>
        <v>0</v>
      </c>
      <c r="AC171" s="12">
        <f t="shared" si="52"/>
        <v>0</v>
      </c>
      <c r="AD171" s="12">
        <f t="shared" si="52"/>
        <v>0</v>
      </c>
      <c r="AE171" s="12"/>
      <c r="AF171" s="34" t="str">
        <f>IF(E171=F171+I171+J171+K171+L171+M171+N171+O171+P171+Q171+R171+S171+T171+U171+V171+W171+X171+Y171+Z171+AA171+AB171+AC171+AD171,"проверка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1" s="34" t="str">
        <f t="shared" si="51"/>
        <v>проверка пройдена</v>
      </c>
    </row>
    <row r="172" spans="1:34" ht="141.75" x14ac:dyDescent="0.3">
      <c r="A172" s="38" t="s">
        <v>32</v>
      </c>
      <c r="B172" s="35" t="s">
        <v>493</v>
      </c>
      <c r="C172" s="9" t="s">
        <v>106</v>
      </c>
      <c r="D172" s="14" t="s">
        <v>169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34" t="str">
        <f>IF(E172=F172+I172+J172+K172+L172+M172+N172+O172+P172+Q172+R172+S172+T172+U172+V172+W172+X172+Y172+Z172+AA172+AB172+AC172+AD172,"проверка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2" s="34" t="str">
        <f t="shared" si="51"/>
        <v>проверка пройдена</v>
      </c>
    </row>
    <row r="173" spans="1:34" ht="141.75" x14ac:dyDescent="0.3">
      <c r="A173" s="38" t="s">
        <v>32</v>
      </c>
      <c r="B173" s="35" t="s">
        <v>493</v>
      </c>
      <c r="C173" s="9" t="s">
        <v>107</v>
      </c>
      <c r="D173" s="14" t="s">
        <v>167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34" t="str">
        <f t="shared" ref="AF173:AF180" si="53">IF(E173=F173+I173+J173+K173+L173+M173+N173+O173+P173+Q173+R173+S173+T173+U173+V173+W173+X173+Y173+Z173+AA173+AB173+AC173+AD173,"проверка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3" s="34" t="str">
        <f t="shared" si="51"/>
        <v>проверка пройдена</v>
      </c>
    </row>
    <row r="174" spans="1:34" ht="141.75" x14ac:dyDescent="0.3">
      <c r="A174" s="38" t="s">
        <v>32</v>
      </c>
      <c r="B174" s="35" t="s">
        <v>493</v>
      </c>
      <c r="C174" s="9" t="s">
        <v>108</v>
      </c>
      <c r="D174" s="14" t="s">
        <v>168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34" t="str">
        <f t="shared" si="53"/>
        <v>проверка пройдена</v>
      </c>
      <c r="AG174" s="34" t="str">
        <f t="shared" si="51"/>
        <v>проверка пройдена</v>
      </c>
    </row>
    <row r="175" spans="1:34" ht="141.75" x14ac:dyDescent="0.3">
      <c r="A175" s="38" t="s">
        <v>32</v>
      </c>
      <c r="B175" s="35" t="s">
        <v>493</v>
      </c>
      <c r="C175" s="9" t="s">
        <v>109</v>
      </c>
      <c r="D175" s="14" t="s">
        <v>173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34" t="str">
        <f t="shared" si="53"/>
        <v>проверка пройдена</v>
      </c>
      <c r="AG175" s="34" t="str">
        <f t="shared" si="51"/>
        <v>проверка пройдена</v>
      </c>
    </row>
    <row r="176" spans="1:34" ht="141.75" x14ac:dyDescent="0.3">
      <c r="A176" s="38" t="s">
        <v>32</v>
      </c>
      <c r="B176" s="35" t="s">
        <v>493</v>
      </c>
      <c r="C176" s="9" t="s">
        <v>110</v>
      </c>
      <c r="D176" s="14" t="s">
        <v>174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34" t="str">
        <f>IF(E176=F176+I176+J176+K176+L176+M176+N176+O176+P176+Q176+R176+S176+T176+U176+V176+W176+X176+Y176+Z176+AA176+AB176+AC176+AD176,"проверка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6" s="34" t="str">
        <f t="shared" si="51"/>
        <v>проверка пройдена</v>
      </c>
    </row>
    <row r="177" spans="1:34" ht="141.75" x14ac:dyDescent="0.3">
      <c r="A177" s="38" t="s">
        <v>32</v>
      </c>
      <c r="B177" s="35" t="s">
        <v>493</v>
      </c>
      <c r="C177" s="9" t="s">
        <v>111</v>
      </c>
      <c r="D177" s="14" t="s">
        <v>175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34" t="str">
        <f t="shared" si="53"/>
        <v>проверка пройдена</v>
      </c>
      <c r="AG177" s="34" t="str">
        <f t="shared" si="51"/>
        <v>проверка пройдена</v>
      </c>
    </row>
    <row r="178" spans="1:34" ht="141.75" x14ac:dyDescent="0.3">
      <c r="A178" s="38" t="s">
        <v>32</v>
      </c>
      <c r="B178" s="35" t="s">
        <v>493</v>
      </c>
      <c r="C178" s="9" t="s">
        <v>112</v>
      </c>
      <c r="D178" s="14" t="s">
        <v>176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34" t="str">
        <f t="shared" si="53"/>
        <v>проверка пройдена</v>
      </c>
      <c r="AG178" s="34" t="str">
        <f t="shared" si="51"/>
        <v>проверка пройдена</v>
      </c>
    </row>
    <row r="179" spans="1:34" ht="141.75" x14ac:dyDescent="0.3">
      <c r="A179" s="38" t="s">
        <v>32</v>
      </c>
      <c r="B179" s="35" t="s">
        <v>493</v>
      </c>
      <c r="C179" s="9" t="s">
        <v>113</v>
      </c>
      <c r="D179" s="15" t="s">
        <v>170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34" t="str">
        <f t="shared" si="53"/>
        <v>проверка пройдена</v>
      </c>
      <c r="AG179" s="34" t="str">
        <f t="shared" si="51"/>
        <v>проверка пройдена</v>
      </c>
    </row>
    <row r="180" spans="1:34" ht="141.75" x14ac:dyDescent="0.3">
      <c r="A180" s="38" t="s">
        <v>32</v>
      </c>
      <c r="B180" s="35" t="s">
        <v>493</v>
      </c>
      <c r="C180" s="9" t="s">
        <v>114</v>
      </c>
      <c r="D180" s="15" t="s">
        <v>171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34" t="str">
        <f t="shared" si="53"/>
        <v>проверка пройдена</v>
      </c>
      <c r="AG180" s="34" t="str">
        <f t="shared" si="51"/>
        <v>проверка пройдена</v>
      </c>
    </row>
    <row r="181" spans="1:34" ht="141.75" x14ac:dyDescent="0.3">
      <c r="A181" s="38" t="s">
        <v>32</v>
      </c>
      <c r="B181" s="35" t="s">
        <v>493</v>
      </c>
      <c r="C181" s="16" t="s">
        <v>115</v>
      </c>
      <c r="D181" s="39" t="s">
        <v>791</v>
      </c>
      <c r="E181" s="17" t="str">
        <f>IF(AND(E167&lt;=E166,E168&lt;=E167,E169&lt;=E166,E170&lt;=E166,E171=(E167+E169),E171=(E172+E173+E174+E175+E176+E177+E178),E179&lt;=E171,E180&lt;=E171,(E167+E169)&lt;=E166,E172&lt;=E171,E173&lt;=E171,E174&lt;=E171,E175&lt;=E171,E176&lt;=E171,E177&lt;=E171,E178&lt;=E171,E179&lt;=E170,E179&lt;=E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81" s="17" t="str">
        <f t="shared" ref="F181:AD181" si="54"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7" t="str">
        <f t="shared" si="54"/>
        <v>проверка пройдена</v>
      </c>
      <c r="H181" s="17" t="str">
        <f t="shared" si="54"/>
        <v>проверка пройдена</v>
      </c>
      <c r="I181" s="17" t="str">
        <f t="shared" si="54"/>
        <v>проверка пройдена</v>
      </c>
      <c r="J181" s="17" t="str">
        <f t="shared" si="54"/>
        <v>проверка пройдена</v>
      </c>
      <c r="K181" s="17" t="str">
        <f t="shared" si="54"/>
        <v>проверка пройдена</v>
      </c>
      <c r="L181" s="17" t="str">
        <f t="shared" si="54"/>
        <v>проверка пройдена</v>
      </c>
      <c r="M181" s="17" t="str">
        <f t="shared" si="54"/>
        <v>проверка пройдена</v>
      </c>
      <c r="N181" s="17" t="str">
        <f t="shared" si="54"/>
        <v>проверка пройдена</v>
      </c>
      <c r="O181" s="17" t="str">
        <f t="shared" si="54"/>
        <v>проверка пройдена</v>
      </c>
      <c r="P181" s="17" t="str">
        <f t="shared" si="54"/>
        <v>проверка пройдена</v>
      </c>
      <c r="Q181" s="17" t="str">
        <f t="shared" si="54"/>
        <v>проверка пройдена</v>
      </c>
      <c r="R181" s="17" t="str">
        <f t="shared" si="54"/>
        <v>проверка пройдена</v>
      </c>
      <c r="S181" s="17" t="str">
        <f t="shared" si="54"/>
        <v>проверка пройдена</v>
      </c>
      <c r="T181" s="17" t="str">
        <f t="shared" si="54"/>
        <v>проверка пройдена</v>
      </c>
      <c r="U181" s="17" t="str">
        <f t="shared" si="54"/>
        <v>проверка пройдена</v>
      </c>
      <c r="V181" s="17" t="str">
        <f t="shared" si="54"/>
        <v>проверка пройдена</v>
      </c>
      <c r="W181" s="17" t="str">
        <f t="shared" si="54"/>
        <v>проверка пройдена</v>
      </c>
      <c r="X181" s="17" t="str">
        <f t="shared" si="54"/>
        <v>проверка пройдена</v>
      </c>
      <c r="Y181" s="17" t="str">
        <f t="shared" si="54"/>
        <v>проверка пройдена</v>
      </c>
      <c r="Z181" s="17" t="str">
        <f t="shared" si="54"/>
        <v>проверка пройдена</v>
      </c>
      <c r="AA181" s="17" t="str">
        <f t="shared" si="54"/>
        <v>проверка пройдена</v>
      </c>
      <c r="AB181" s="17" t="str">
        <f t="shared" si="54"/>
        <v>проверка пройдена</v>
      </c>
      <c r="AC181" s="17" t="str">
        <f t="shared" si="54"/>
        <v>проверка пройдена</v>
      </c>
      <c r="AD181" s="17" t="str">
        <f t="shared" si="54"/>
        <v>проверка пройдена</v>
      </c>
      <c r="AE181" s="18"/>
      <c r="AF181" s="34"/>
      <c r="AG181" s="34"/>
    </row>
    <row r="182" spans="1:34" ht="94.5" x14ac:dyDescent="0.3">
      <c r="A182" s="38" t="s">
        <v>32</v>
      </c>
      <c r="B182" s="36" t="s">
        <v>350</v>
      </c>
      <c r="C182" s="10" t="s">
        <v>9</v>
      </c>
      <c r="D182" s="11" t="s">
        <v>134</v>
      </c>
      <c r="E182" s="12">
        <v>24</v>
      </c>
      <c r="F182" s="12">
        <v>12</v>
      </c>
      <c r="G182" s="12">
        <v>5</v>
      </c>
      <c r="H182" s="12"/>
      <c r="I182" s="12"/>
      <c r="J182" s="12">
        <v>1</v>
      </c>
      <c r="K182" s="12"/>
      <c r="L182" s="12">
        <v>9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>
        <v>2</v>
      </c>
      <c r="AC182" s="12"/>
      <c r="AD182" s="12"/>
      <c r="AE182" s="12"/>
      <c r="AF182" s="34" t="str">
        <f>IF(E182=F182+I182+J182+K182+L182+M182+N182+O182+P182+Q182+R182+S182+T182+U182+V182+W182+X182+Y182+Z182+AA182+AB182+AC182+AD182,"проверка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2" s="34" t="str">
        <f>IF(OR(G182&gt;F182,H182&gt;F182),"ВНИМАНИЕ! В гр.09 и/или 10 не может стоять значение большее, чем в гр.08","проверка пройдена")</f>
        <v>проверка пройдена</v>
      </c>
      <c r="AH182" s="19" t="str">
        <f>IF(B182=VLOOKUP(B182,'[11]Списки (не редактирутся)'!A:A,1,0),"проверка пройдена","проверьте или заполните графу 02")</f>
        <v>проверка пройдена</v>
      </c>
    </row>
    <row r="183" spans="1:34" ht="94.5" x14ac:dyDescent="0.3">
      <c r="A183" s="38" t="s">
        <v>32</v>
      </c>
      <c r="B183" s="35" t="s">
        <v>350</v>
      </c>
      <c r="C183" s="10" t="s">
        <v>10</v>
      </c>
      <c r="D183" s="13" t="s">
        <v>135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34" t="str">
        <f t="shared" ref="AF183:AF186" si="55">IF(E183=F183+I183+J183+K183+L183+M183+N183+O183+P183+Q183+R183+S183+T183+U183+V183+W183+X183+Y183+Z183+AA183+AB183+AC183+AD183,"проверка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3" s="34" t="str">
        <f t="shared" ref="AG183:AG196" si="56">IF(OR(G183&gt;F183,H183&gt;F183),"ВНИМАНИЕ! В гр.09 и/или 10 не может стоять значение большее, чем в гр.08","проверка пройдена")</f>
        <v>проверка пройдена</v>
      </c>
      <c r="AH183" s="19" t="str">
        <f>IF(B183=VLOOKUP(B183,'[11]Списки (не редактирутся)'!A:A,1,0),"проверка пройдена","проверьте или заполните графу 02")</f>
        <v>проверка пройдена</v>
      </c>
    </row>
    <row r="184" spans="1:34" ht="94.5" x14ac:dyDescent="0.3">
      <c r="A184" s="38" t="s">
        <v>32</v>
      </c>
      <c r="B184" s="35" t="s">
        <v>350</v>
      </c>
      <c r="C184" s="10" t="s">
        <v>11</v>
      </c>
      <c r="D184" s="13" t="s">
        <v>136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34" t="str">
        <f t="shared" si="55"/>
        <v>проверка пройдена</v>
      </c>
      <c r="AG184" s="34" t="str">
        <f t="shared" si="56"/>
        <v>проверка пройдена</v>
      </c>
      <c r="AH184" s="19" t="str">
        <f>IF(B184=VLOOKUP(B184,'[11]Списки (не редактирутся)'!A:A,1,0),"проверка пройдена","проверьте или заполните графу 02")</f>
        <v>проверка пройдена</v>
      </c>
    </row>
    <row r="185" spans="1:34" ht="94.5" x14ac:dyDescent="0.3">
      <c r="A185" s="38" t="s">
        <v>32</v>
      </c>
      <c r="B185" s="35" t="s">
        <v>350</v>
      </c>
      <c r="C185" s="10" t="s">
        <v>12</v>
      </c>
      <c r="D185" s="13" t="s">
        <v>14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34" t="str">
        <f t="shared" si="55"/>
        <v>проверка пройдена</v>
      </c>
      <c r="AG185" s="34" t="str">
        <f t="shared" si="56"/>
        <v>проверка пройдена</v>
      </c>
      <c r="AH185" s="19" t="str">
        <f>IF(B185=VLOOKUP(B185,'[11]Списки (не редактирутся)'!A:A,1,0),"проверка пройдена","проверьте или заполните графу 02")</f>
        <v>проверка пройдена</v>
      </c>
    </row>
    <row r="186" spans="1:34" ht="94.5" x14ac:dyDescent="0.3">
      <c r="A186" s="38" t="s">
        <v>32</v>
      </c>
      <c r="B186" s="35" t="s">
        <v>350</v>
      </c>
      <c r="C186" s="10" t="s">
        <v>13</v>
      </c>
      <c r="D186" s="13" t="s">
        <v>17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34" t="str">
        <f t="shared" si="55"/>
        <v>проверка пройдена</v>
      </c>
      <c r="AG186" s="34" t="str">
        <f t="shared" si="56"/>
        <v>проверка пройдена</v>
      </c>
      <c r="AH186" s="19" t="str">
        <f>IF(B186=VLOOKUP(B186,'[11]Списки (не редактирутся)'!A:A,1,0),"проверка пройдена","проверьте или заполните графу 02")</f>
        <v>проверка пройдена</v>
      </c>
    </row>
    <row r="187" spans="1:34" ht="94.5" x14ac:dyDescent="0.3">
      <c r="A187" s="38" t="s">
        <v>32</v>
      </c>
      <c r="B187" s="35" t="s">
        <v>350</v>
      </c>
      <c r="C187" s="9" t="s">
        <v>105</v>
      </c>
      <c r="D187" s="14" t="s">
        <v>172</v>
      </c>
      <c r="E187" s="12">
        <f>E183+E185</f>
        <v>0</v>
      </c>
      <c r="F187" s="12">
        <f t="shared" ref="F187:AD187" si="57">F183+F185</f>
        <v>0</v>
      </c>
      <c r="G187" s="12">
        <f t="shared" si="57"/>
        <v>0</v>
      </c>
      <c r="H187" s="12">
        <f t="shared" si="57"/>
        <v>0</v>
      </c>
      <c r="I187" s="12">
        <f t="shared" si="57"/>
        <v>0</v>
      </c>
      <c r="J187" s="12">
        <f t="shared" si="57"/>
        <v>0</v>
      </c>
      <c r="K187" s="12">
        <f t="shared" si="57"/>
        <v>0</v>
      </c>
      <c r="L187" s="12">
        <f t="shared" si="57"/>
        <v>0</v>
      </c>
      <c r="M187" s="12">
        <f t="shared" si="57"/>
        <v>0</v>
      </c>
      <c r="N187" s="12">
        <f t="shared" si="57"/>
        <v>0</v>
      </c>
      <c r="O187" s="12">
        <f t="shared" si="57"/>
        <v>0</v>
      </c>
      <c r="P187" s="12">
        <f t="shared" si="57"/>
        <v>0</v>
      </c>
      <c r="Q187" s="12">
        <f t="shared" si="57"/>
        <v>0</v>
      </c>
      <c r="R187" s="12">
        <f t="shared" si="57"/>
        <v>0</v>
      </c>
      <c r="S187" s="12">
        <f t="shared" si="57"/>
        <v>0</v>
      </c>
      <c r="T187" s="12">
        <f t="shared" si="57"/>
        <v>0</v>
      </c>
      <c r="U187" s="12">
        <f t="shared" si="57"/>
        <v>0</v>
      </c>
      <c r="V187" s="12">
        <f t="shared" si="57"/>
        <v>0</v>
      </c>
      <c r="W187" s="12">
        <f t="shared" si="57"/>
        <v>0</v>
      </c>
      <c r="X187" s="12">
        <f t="shared" si="57"/>
        <v>0</v>
      </c>
      <c r="Y187" s="12">
        <f t="shared" si="57"/>
        <v>0</v>
      </c>
      <c r="Z187" s="12">
        <f t="shared" si="57"/>
        <v>0</v>
      </c>
      <c r="AA187" s="12">
        <f t="shared" si="57"/>
        <v>0</v>
      </c>
      <c r="AB187" s="12">
        <f t="shared" si="57"/>
        <v>0</v>
      </c>
      <c r="AC187" s="12">
        <f t="shared" si="57"/>
        <v>0</v>
      </c>
      <c r="AD187" s="12">
        <f t="shared" si="57"/>
        <v>0</v>
      </c>
      <c r="AE187" s="12"/>
      <c r="AF187" s="34" t="str">
        <f>IF(E187=F187+I187+J187+K187+L187+M187+N187+O187+P187+Q187+R187+S187+T187+U187+V187+W187+X187+Y187+Z187+AA187+AB187+AC187+AD187,"проверка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7" s="34" t="str">
        <f t="shared" si="56"/>
        <v>проверка пройдена</v>
      </c>
      <c r="AH187" s="19" t="str">
        <f>IF(B187=VLOOKUP(B187,'[11]Списки (не редактирутся)'!A:A,1,0),"проверка пройдена","проверьте или заполните графу 02")</f>
        <v>проверка пройдена</v>
      </c>
    </row>
    <row r="188" spans="1:34" ht="94.5" x14ac:dyDescent="0.3">
      <c r="A188" s="38" t="s">
        <v>32</v>
      </c>
      <c r="B188" s="35" t="s">
        <v>350</v>
      </c>
      <c r="C188" s="9" t="s">
        <v>106</v>
      </c>
      <c r="D188" s="14" t="s">
        <v>169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34" t="str">
        <f>IF(E188=F188+I188+J188+K188+L188+M188+N188+O188+P188+Q188+R188+S188+T188+U188+V188+W188+X188+Y188+Z188+AA188+AB188+AC188+AD188,"проверка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8" s="34" t="str">
        <f t="shared" si="56"/>
        <v>проверка пройдена</v>
      </c>
      <c r="AH188" s="19" t="str">
        <f>IF(B188=VLOOKUP(B188,'[11]Списки (не редактирутся)'!A:A,1,0),"проверка пройдена","проверьте или заполните графу 02")</f>
        <v>проверка пройдена</v>
      </c>
    </row>
    <row r="189" spans="1:34" ht="94.5" x14ac:dyDescent="0.3">
      <c r="A189" s="38" t="s">
        <v>32</v>
      </c>
      <c r="B189" s="35" t="s">
        <v>350</v>
      </c>
      <c r="C189" s="9" t="s">
        <v>107</v>
      </c>
      <c r="D189" s="14" t="s">
        <v>167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34" t="str">
        <f t="shared" ref="AF189:AF196" si="58">IF(E189=F189+I189+J189+K189+L189+M189+N189+O189+P189+Q189+R189+S189+T189+U189+V189+W189+X189+Y189+Z189+AA189+AB189+AC189+AD189,"проверка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9" s="34" t="str">
        <f t="shared" si="56"/>
        <v>проверка пройдена</v>
      </c>
      <c r="AH189" s="19" t="str">
        <f>IF(B189=VLOOKUP(B189,'[11]Списки (не редактирутся)'!A:A,1,0),"проверка пройдена","проверьте или заполните графу 02")</f>
        <v>проверка пройдена</v>
      </c>
    </row>
    <row r="190" spans="1:34" ht="94.5" x14ac:dyDescent="0.3">
      <c r="A190" s="38" t="s">
        <v>32</v>
      </c>
      <c r="B190" s="35" t="s">
        <v>350</v>
      </c>
      <c r="C190" s="9" t="s">
        <v>108</v>
      </c>
      <c r="D190" s="14" t="s">
        <v>168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34" t="str">
        <f t="shared" si="58"/>
        <v>проверка пройдена</v>
      </c>
      <c r="AG190" s="34" t="str">
        <f t="shared" si="56"/>
        <v>проверка пройдена</v>
      </c>
      <c r="AH190" s="19" t="str">
        <f>IF(B190=VLOOKUP(B190,'[11]Списки (не редактирутся)'!A:A,1,0),"проверка пройдена","проверьте или заполните графу 02")</f>
        <v>проверка пройдена</v>
      </c>
    </row>
    <row r="191" spans="1:34" ht="94.5" x14ac:dyDescent="0.3">
      <c r="A191" s="38" t="s">
        <v>32</v>
      </c>
      <c r="B191" s="35" t="s">
        <v>350</v>
      </c>
      <c r="C191" s="9" t="s">
        <v>109</v>
      </c>
      <c r="D191" s="14" t="s">
        <v>173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34" t="str">
        <f t="shared" si="58"/>
        <v>проверка пройдена</v>
      </c>
      <c r="AG191" s="34" t="str">
        <f t="shared" si="56"/>
        <v>проверка пройдена</v>
      </c>
      <c r="AH191" s="19" t="str">
        <f>IF(B191=VLOOKUP(B191,'[11]Списки (не редактирутся)'!A:A,1,0),"проверка пройдена","проверьте или заполните графу 02")</f>
        <v>проверка пройдена</v>
      </c>
    </row>
    <row r="192" spans="1:34" ht="94.5" x14ac:dyDescent="0.3">
      <c r="A192" s="38" t="s">
        <v>32</v>
      </c>
      <c r="B192" s="35" t="s">
        <v>350</v>
      </c>
      <c r="C192" s="9" t="s">
        <v>110</v>
      </c>
      <c r="D192" s="14" t="s">
        <v>174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34" t="str">
        <f>IF(E192=F192+I192+J192+K192+L192+M192+N192+O192+P192+Q192+R192+S192+T192+U192+V192+W192+X192+Y192+Z192+AA192+AB192+AC192+AD192,"проверка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92" s="34" t="str">
        <f t="shared" si="56"/>
        <v>проверка пройдена</v>
      </c>
      <c r="AH192" s="19" t="str">
        <f>IF(B192=VLOOKUP(B192,'[11]Списки (не редактирутся)'!A:A,1,0),"проверка пройдена","проверьте или заполните графу 02")</f>
        <v>проверка пройдена</v>
      </c>
    </row>
    <row r="193" spans="1:34" ht="94.5" x14ac:dyDescent="0.3">
      <c r="A193" s="38" t="s">
        <v>32</v>
      </c>
      <c r="B193" s="35" t="s">
        <v>350</v>
      </c>
      <c r="C193" s="9" t="s">
        <v>111</v>
      </c>
      <c r="D193" s="14" t="s">
        <v>175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34" t="str">
        <f t="shared" si="58"/>
        <v>проверка пройдена</v>
      </c>
      <c r="AG193" s="34" t="str">
        <f t="shared" si="56"/>
        <v>проверка пройдена</v>
      </c>
      <c r="AH193" s="19" t="str">
        <f>IF(B193=VLOOKUP(B193,'[11]Списки (не редактирутся)'!A:A,1,0),"проверка пройдена","проверьте или заполните графу 02")</f>
        <v>проверка пройдена</v>
      </c>
    </row>
    <row r="194" spans="1:34" ht="94.5" x14ac:dyDescent="0.3">
      <c r="A194" s="38" t="s">
        <v>32</v>
      </c>
      <c r="B194" s="35" t="s">
        <v>350</v>
      </c>
      <c r="C194" s="9" t="s">
        <v>112</v>
      </c>
      <c r="D194" s="14" t="s">
        <v>176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34" t="str">
        <f t="shared" si="58"/>
        <v>проверка пройдена</v>
      </c>
      <c r="AG194" s="34" t="str">
        <f t="shared" si="56"/>
        <v>проверка пройдена</v>
      </c>
      <c r="AH194" s="19" t="str">
        <f>IF(B194=VLOOKUP(B194,'[11]Списки (не редактирутся)'!A:A,1,0),"проверка пройдена","проверьте или заполните графу 02")</f>
        <v>проверка пройдена</v>
      </c>
    </row>
    <row r="195" spans="1:34" ht="94.5" x14ac:dyDescent="0.3">
      <c r="A195" s="38" t="s">
        <v>32</v>
      </c>
      <c r="B195" s="35" t="s">
        <v>350</v>
      </c>
      <c r="C195" s="9" t="s">
        <v>113</v>
      </c>
      <c r="D195" s="15" t="s">
        <v>170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34" t="str">
        <f t="shared" si="58"/>
        <v>проверка пройдена</v>
      </c>
      <c r="AG195" s="34" t="str">
        <f t="shared" si="56"/>
        <v>проверка пройдена</v>
      </c>
      <c r="AH195" s="19" t="str">
        <f>IF(B195=VLOOKUP(B195,'[11]Списки (не редактирутся)'!A:A,1,0),"проверка пройдена","проверьте или заполните графу 02")</f>
        <v>проверка пройдена</v>
      </c>
    </row>
    <row r="196" spans="1:34" ht="94.5" x14ac:dyDescent="0.3">
      <c r="A196" s="38" t="s">
        <v>32</v>
      </c>
      <c r="B196" s="35" t="s">
        <v>350</v>
      </c>
      <c r="C196" s="9" t="s">
        <v>114</v>
      </c>
      <c r="D196" s="15" t="s">
        <v>171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34" t="str">
        <f t="shared" si="58"/>
        <v>проверка пройдена</v>
      </c>
      <c r="AG196" s="34" t="str">
        <f t="shared" si="56"/>
        <v>проверка пройдена</v>
      </c>
      <c r="AH196" s="19" t="str">
        <f>IF(B196=VLOOKUP(B196,'[11]Списки (не редактирутся)'!A:A,1,0),"проверка пройдена","проверьте или заполните графу 02")</f>
        <v>проверка пройдена</v>
      </c>
    </row>
    <row r="197" spans="1:34" ht="94.5" x14ac:dyDescent="0.3">
      <c r="A197" s="38" t="s">
        <v>32</v>
      </c>
      <c r="B197" s="35" t="s">
        <v>350</v>
      </c>
      <c r="C197" s="16" t="s">
        <v>115</v>
      </c>
      <c r="D197" s="39" t="s">
        <v>791</v>
      </c>
      <c r="E197" s="17" t="str">
        <f>IF(AND(E183&lt;=E182,E184&lt;=E183,E185&lt;=E182,E186&lt;=E182,E187=(E183+E185),E187=(E188+E189+E190+E191+E192+E193+E194),E195&lt;=E187,E196&lt;=E187,(E183+E185)&lt;=E182,E188&lt;=E187,E189&lt;=E187,E190&lt;=E187,E191&lt;=E187,E192&lt;=E187,E193&lt;=E187,E194&lt;=E187,E195&lt;=E186,E195&lt;=E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97" s="17" t="str">
        <f t="shared" ref="F197:AD197" si="59"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7" t="str">
        <f t="shared" si="59"/>
        <v>проверка пройдена</v>
      </c>
      <c r="H197" s="17" t="str">
        <f t="shared" si="59"/>
        <v>проверка пройдена</v>
      </c>
      <c r="I197" s="17" t="str">
        <f t="shared" si="59"/>
        <v>проверка пройдена</v>
      </c>
      <c r="J197" s="17" t="str">
        <f t="shared" si="59"/>
        <v>проверка пройдена</v>
      </c>
      <c r="K197" s="17" t="str">
        <f t="shared" si="59"/>
        <v>проверка пройдена</v>
      </c>
      <c r="L197" s="17" t="str">
        <f t="shared" si="59"/>
        <v>проверка пройдена</v>
      </c>
      <c r="M197" s="17" t="str">
        <f t="shared" si="59"/>
        <v>проверка пройдена</v>
      </c>
      <c r="N197" s="17" t="str">
        <f t="shared" si="59"/>
        <v>проверка пройдена</v>
      </c>
      <c r="O197" s="17" t="str">
        <f t="shared" si="59"/>
        <v>проверка пройдена</v>
      </c>
      <c r="P197" s="17" t="str">
        <f t="shared" si="59"/>
        <v>проверка пройдена</v>
      </c>
      <c r="Q197" s="17" t="str">
        <f t="shared" si="59"/>
        <v>проверка пройдена</v>
      </c>
      <c r="R197" s="17" t="str">
        <f t="shared" si="59"/>
        <v>проверка пройдена</v>
      </c>
      <c r="S197" s="17" t="str">
        <f t="shared" si="59"/>
        <v>проверка пройдена</v>
      </c>
      <c r="T197" s="17" t="str">
        <f t="shared" si="59"/>
        <v>проверка пройдена</v>
      </c>
      <c r="U197" s="17" t="str">
        <f t="shared" si="59"/>
        <v>проверка пройдена</v>
      </c>
      <c r="V197" s="17" t="str">
        <f t="shared" si="59"/>
        <v>проверка пройдена</v>
      </c>
      <c r="W197" s="17" t="str">
        <f t="shared" si="59"/>
        <v>проверка пройдена</v>
      </c>
      <c r="X197" s="17" t="str">
        <f t="shared" si="59"/>
        <v>проверка пройдена</v>
      </c>
      <c r="Y197" s="17" t="str">
        <f t="shared" si="59"/>
        <v>проверка пройдена</v>
      </c>
      <c r="Z197" s="17" t="str">
        <f t="shared" si="59"/>
        <v>проверка пройдена</v>
      </c>
      <c r="AA197" s="17" t="str">
        <f t="shared" si="59"/>
        <v>проверка пройдена</v>
      </c>
      <c r="AB197" s="17" t="str">
        <f t="shared" si="59"/>
        <v>проверка пройдена</v>
      </c>
      <c r="AC197" s="17" t="str">
        <f t="shared" si="59"/>
        <v>проверка пройдена</v>
      </c>
      <c r="AD197" s="17" t="str">
        <f t="shared" si="59"/>
        <v>проверка пройдена</v>
      </c>
      <c r="AE197" s="18"/>
      <c r="AF197" s="34"/>
      <c r="AG197" s="34"/>
      <c r="AH197" s="19"/>
    </row>
    <row r="198" spans="1:34" ht="31.5" x14ac:dyDescent="0.3">
      <c r="A198" s="38" t="s">
        <v>32</v>
      </c>
      <c r="B198" s="36" t="s">
        <v>470</v>
      </c>
      <c r="C198" s="10" t="s">
        <v>9</v>
      </c>
      <c r="D198" s="11" t="s">
        <v>134</v>
      </c>
      <c r="E198" s="12">
        <v>13</v>
      </c>
      <c r="F198" s="12">
        <v>6</v>
      </c>
      <c r="G198" s="12">
        <v>2</v>
      </c>
      <c r="H198" s="12"/>
      <c r="I198" s="12"/>
      <c r="J198" s="12"/>
      <c r="K198" s="12"/>
      <c r="L198" s="12">
        <v>7</v>
      </c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34" t="str">
        <f>IF(E198=F198+I198+J198+K198+L198+M198+N198+O198+P198+Q198+R198+S198+T198+U198+V198+W198+X198+Y198+Z198+AA198+AB198+AC198+AD198,"проверка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98" s="34" t="str">
        <f>IF(OR(G198&gt;F198,H198&gt;F198),"ВНИМАНИЕ! В гр.09 и/или 10 не может стоять значение большее, чем в гр.08","проверка пройдена")</f>
        <v>проверка пройдена</v>
      </c>
      <c r="AH198" s="19" t="str">
        <f>IF(B198=VLOOKUP(B198,'[12]Списки (не редактирутся)'!A:A,1,0),"проверка пройдена","проверьте или заполните графу 02")</f>
        <v>проверка пройдена</v>
      </c>
    </row>
    <row r="199" spans="1:34" ht="31.5" x14ac:dyDescent="0.3">
      <c r="A199" s="38" t="s">
        <v>32</v>
      </c>
      <c r="B199" s="35" t="s">
        <v>470</v>
      </c>
      <c r="C199" s="10" t="s">
        <v>10</v>
      </c>
      <c r="D199" s="13" t="s">
        <v>135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34" t="str">
        <f t="shared" ref="AF199:AF202" si="60">IF(E199=F199+I199+J199+K199+L199+M199+N199+O199+P199+Q199+R199+S199+T199+U199+V199+W199+X199+Y199+Z199+AA199+AB199+AC199+AD199,"проверка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99" s="34" t="str">
        <f t="shared" ref="AG199:AG212" si="61">IF(OR(G199&gt;F199,H199&gt;F199),"ВНИМАНИЕ! В гр.09 и/или 10 не может стоять значение большее, чем в гр.08","проверка пройдена")</f>
        <v>проверка пройдена</v>
      </c>
      <c r="AH199" s="19" t="str">
        <f>IF(B199=VLOOKUP(B199,'[12]Списки (не редактирутся)'!A:A,1,0),"проверка пройдена","проверьте или заполните графу 02")</f>
        <v>проверка пройдена</v>
      </c>
    </row>
    <row r="200" spans="1:34" ht="31.5" x14ac:dyDescent="0.3">
      <c r="A200" s="38" t="s">
        <v>32</v>
      </c>
      <c r="B200" s="35" t="s">
        <v>470</v>
      </c>
      <c r="C200" s="10" t="s">
        <v>11</v>
      </c>
      <c r="D200" s="13" t="s">
        <v>136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34" t="str">
        <f t="shared" si="60"/>
        <v>проверка пройдена</v>
      </c>
      <c r="AG200" s="34" t="str">
        <f t="shared" si="61"/>
        <v>проверка пройдена</v>
      </c>
      <c r="AH200" s="19" t="str">
        <f>IF(B200=VLOOKUP(B200,'[12]Списки (не редактирутся)'!A:A,1,0),"проверка пройдена","проверьте или заполните графу 02")</f>
        <v>проверка пройдена</v>
      </c>
    </row>
    <row r="201" spans="1:34" ht="31.5" x14ac:dyDescent="0.3">
      <c r="A201" s="38" t="s">
        <v>32</v>
      </c>
      <c r="B201" s="35" t="s">
        <v>470</v>
      </c>
      <c r="C201" s="10" t="s">
        <v>12</v>
      </c>
      <c r="D201" s="13" t="s">
        <v>14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34" t="str">
        <f t="shared" si="60"/>
        <v>проверка пройдена</v>
      </c>
      <c r="AG201" s="34" t="str">
        <f t="shared" si="61"/>
        <v>проверка пройдена</v>
      </c>
      <c r="AH201" s="19" t="str">
        <f>IF(B201=VLOOKUP(B201,'[12]Списки (не редактирутся)'!A:A,1,0),"проверка пройдена","проверьте или заполните графу 02")</f>
        <v>проверка пройдена</v>
      </c>
    </row>
    <row r="202" spans="1:34" ht="31.5" x14ac:dyDescent="0.3">
      <c r="A202" s="38" t="s">
        <v>32</v>
      </c>
      <c r="B202" s="35" t="s">
        <v>470</v>
      </c>
      <c r="C202" s="10" t="s">
        <v>13</v>
      </c>
      <c r="D202" s="13" t="s">
        <v>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34" t="str">
        <f t="shared" si="60"/>
        <v>проверка пройдена</v>
      </c>
      <c r="AG202" s="34" t="str">
        <f t="shared" si="61"/>
        <v>проверка пройдена</v>
      </c>
      <c r="AH202" s="19" t="str">
        <f>IF(B202=VLOOKUP(B202,'[12]Списки (не редактирутся)'!A:A,1,0),"проверка пройдена","проверьте или заполните графу 02")</f>
        <v>проверка пройдена</v>
      </c>
    </row>
    <row r="203" spans="1:34" ht="63" x14ac:dyDescent="0.3">
      <c r="A203" s="38" t="s">
        <v>32</v>
      </c>
      <c r="B203" s="35" t="s">
        <v>470</v>
      </c>
      <c r="C203" s="9" t="s">
        <v>105</v>
      </c>
      <c r="D203" s="14" t="s">
        <v>172</v>
      </c>
      <c r="E203" s="12">
        <f>E199+E201</f>
        <v>0</v>
      </c>
      <c r="F203" s="12">
        <f t="shared" ref="F203:AD203" si="62">F199+F201</f>
        <v>0</v>
      </c>
      <c r="G203" s="12">
        <f t="shared" si="62"/>
        <v>0</v>
      </c>
      <c r="H203" s="12">
        <f t="shared" si="62"/>
        <v>0</v>
      </c>
      <c r="I203" s="12">
        <f t="shared" si="62"/>
        <v>0</v>
      </c>
      <c r="J203" s="12">
        <f t="shared" si="62"/>
        <v>0</v>
      </c>
      <c r="K203" s="12">
        <f t="shared" si="62"/>
        <v>0</v>
      </c>
      <c r="L203" s="12">
        <f t="shared" si="62"/>
        <v>0</v>
      </c>
      <c r="M203" s="12">
        <f t="shared" si="62"/>
        <v>0</v>
      </c>
      <c r="N203" s="12">
        <f t="shared" si="62"/>
        <v>0</v>
      </c>
      <c r="O203" s="12">
        <f t="shared" si="62"/>
        <v>0</v>
      </c>
      <c r="P203" s="12">
        <f t="shared" si="62"/>
        <v>0</v>
      </c>
      <c r="Q203" s="12">
        <f t="shared" si="62"/>
        <v>0</v>
      </c>
      <c r="R203" s="12">
        <f t="shared" si="62"/>
        <v>0</v>
      </c>
      <c r="S203" s="12">
        <f t="shared" si="62"/>
        <v>0</v>
      </c>
      <c r="T203" s="12">
        <f t="shared" si="62"/>
        <v>0</v>
      </c>
      <c r="U203" s="12">
        <f t="shared" si="62"/>
        <v>0</v>
      </c>
      <c r="V203" s="12">
        <f t="shared" si="62"/>
        <v>0</v>
      </c>
      <c r="W203" s="12">
        <f t="shared" si="62"/>
        <v>0</v>
      </c>
      <c r="X203" s="12">
        <f t="shared" si="62"/>
        <v>0</v>
      </c>
      <c r="Y203" s="12">
        <f t="shared" si="62"/>
        <v>0</v>
      </c>
      <c r="Z203" s="12">
        <f t="shared" si="62"/>
        <v>0</v>
      </c>
      <c r="AA203" s="12">
        <f t="shared" si="62"/>
        <v>0</v>
      </c>
      <c r="AB203" s="12">
        <f t="shared" si="62"/>
        <v>0</v>
      </c>
      <c r="AC203" s="12">
        <f t="shared" si="62"/>
        <v>0</v>
      </c>
      <c r="AD203" s="12">
        <f t="shared" si="62"/>
        <v>0</v>
      </c>
      <c r="AE203" s="12"/>
      <c r="AF203" s="34" t="str">
        <f>IF(E203=F203+I203+J203+K203+L203+M203+N203+O203+P203+Q203+R203+S203+T203+U203+V203+W203+X203+Y203+Z203+AA203+AB203+AC203+AD203,"проверка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03" s="34" t="str">
        <f t="shared" si="61"/>
        <v>проверка пройдена</v>
      </c>
      <c r="AH203" s="19" t="str">
        <f>IF(B203=VLOOKUP(B203,'[12]Списки (не редактирутся)'!A:A,1,0),"проверка пройдена","проверьте или заполните графу 02")</f>
        <v>проверка пройдена</v>
      </c>
    </row>
    <row r="204" spans="1:34" ht="78.75" x14ac:dyDescent="0.3">
      <c r="A204" s="38" t="s">
        <v>32</v>
      </c>
      <c r="B204" s="35" t="s">
        <v>470</v>
      </c>
      <c r="C204" s="9" t="s">
        <v>106</v>
      </c>
      <c r="D204" s="14" t="s">
        <v>169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34" t="str">
        <f>IF(E204=F204+I204+J204+K204+L204+M204+N204+O204+P204+Q204+R204+S204+T204+U204+V204+W204+X204+Y204+Z204+AA204+AB204+AC204+AD204,"проверка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04" s="34" t="str">
        <f t="shared" si="61"/>
        <v>проверка пройдена</v>
      </c>
      <c r="AH204" s="19" t="str">
        <f>IF(B204=VLOOKUP(B204,'[12]Списки (не редактирутся)'!A:A,1,0),"проверка пройдена","проверьте или заполните графу 02")</f>
        <v>проверка пройдена</v>
      </c>
    </row>
    <row r="205" spans="1:34" ht="31.5" x14ac:dyDescent="0.3">
      <c r="A205" s="38" t="s">
        <v>32</v>
      </c>
      <c r="B205" s="35" t="s">
        <v>470</v>
      </c>
      <c r="C205" s="9" t="s">
        <v>107</v>
      </c>
      <c r="D205" s="14" t="s">
        <v>167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34" t="str">
        <f t="shared" ref="AF205:AF212" si="63">IF(E205=F205+I205+J205+K205+L205+M205+N205+O205+P205+Q205+R205+S205+T205+U205+V205+W205+X205+Y205+Z205+AA205+AB205+AC205+AD205,"проверка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05" s="34" t="str">
        <f t="shared" si="61"/>
        <v>проверка пройдена</v>
      </c>
      <c r="AH205" s="19" t="str">
        <f>IF(B205=VLOOKUP(B205,'[12]Списки (не редактирутся)'!A:A,1,0),"проверка пройдена","проверьте или заполните графу 02")</f>
        <v>проверка пройдена</v>
      </c>
    </row>
    <row r="206" spans="1:34" ht="31.5" x14ac:dyDescent="0.3">
      <c r="A206" s="38" t="s">
        <v>32</v>
      </c>
      <c r="B206" s="35" t="s">
        <v>470</v>
      </c>
      <c r="C206" s="9" t="s">
        <v>108</v>
      </c>
      <c r="D206" s="14" t="s">
        <v>168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34" t="str">
        <f t="shared" si="63"/>
        <v>проверка пройдена</v>
      </c>
      <c r="AG206" s="34" t="str">
        <f t="shared" si="61"/>
        <v>проверка пройдена</v>
      </c>
      <c r="AH206" s="19" t="str">
        <f>IF(B206=VLOOKUP(B206,'[12]Списки (не редактирутся)'!A:A,1,0),"проверка пройдена","проверьте или заполните графу 02")</f>
        <v>проверка пройдена</v>
      </c>
    </row>
    <row r="207" spans="1:34" ht="31.5" x14ac:dyDescent="0.3">
      <c r="A207" s="38" t="s">
        <v>32</v>
      </c>
      <c r="B207" s="35" t="s">
        <v>470</v>
      </c>
      <c r="C207" s="9" t="s">
        <v>109</v>
      </c>
      <c r="D207" s="14" t="s">
        <v>173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34" t="str">
        <f t="shared" si="63"/>
        <v>проверка пройдена</v>
      </c>
      <c r="AG207" s="34" t="str">
        <f t="shared" si="61"/>
        <v>проверка пройдена</v>
      </c>
      <c r="AH207" s="19" t="str">
        <f>IF(B207=VLOOKUP(B207,'[12]Списки (не редактирутся)'!A:A,1,0),"проверка пройдена","проверьте или заполните графу 02")</f>
        <v>проверка пройдена</v>
      </c>
    </row>
    <row r="208" spans="1:34" ht="31.5" x14ac:dyDescent="0.3">
      <c r="A208" s="38" t="s">
        <v>32</v>
      </c>
      <c r="B208" s="35" t="s">
        <v>470</v>
      </c>
      <c r="C208" s="9" t="s">
        <v>110</v>
      </c>
      <c r="D208" s="14" t="s">
        <v>174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34" t="str">
        <f>IF(E208=F208+I208+J208+K208+L208+M208+N208+O208+P208+Q208+R208+S208+T208+U208+V208+W208+X208+Y208+Z208+AA208+AB208+AC208+AD208,"проверка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08" s="34" t="str">
        <f t="shared" si="61"/>
        <v>проверка пройдена</v>
      </c>
      <c r="AH208" s="19" t="str">
        <f>IF(B208=VLOOKUP(B208,'[12]Списки (не редактирутся)'!A:A,1,0),"проверка пройдена","проверьте или заполните графу 02")</f>
        <v>проверка пройдена</v>
      </c>
    </row>
    <row r="209" spans="1:34" ht="47.25" x14ac:dyDescent="0.3">
      <c r="A209" s="38" t="s">
        <v>32</v>
      </c>
      <c r="B209" s="35" t="s">
        <v>470</v>
      </c>
      <c r="C209" s="9" t="s">
        <v>111</v>
      </c>
      <c r="D209" s="14" t="s">
        <v>175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34" t="str">
        <f t="shared" si="63"/>
        <v>проверка пройдена</v>
      </c>
      <c r="AG209" s="34" t="str">
        <f t="shared" si="61"/>
        <v>проверка пройдена</v>
      </c>
      <c r="AH209" s="19" t="str">
        <f>IF(B209=VLOOKUP(B209,'[12]Списки (не редактирутся)'!A:A,1,0),"проверка пройдена","проверьте или заполните графу 02")</f>
        <v>проверка пройдена</v>
      </c>
    </row>
    <row r="210" spans="1:34" ht="31.5" x14ac:dyDescent="0.3">
      <c r="A210" s="38" t="s">
        <v>32</v>
      </c>
      <c r="B210" s="35" t="s">
        <v>470</v>
      </c>
      <c r="C210" s="9" t="s">
        <v>112</v>
      </c>
      <c r="D210" s="14" t="s">
        <v>176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34" t="str">
        <f t="shared" si="63"/>
        <v>проверка пройдена</v>
      </c>
      <c r="AG210" s="34" t="str">
        <f t="shared" si="61"/>
        <v>проверка пройдена</v>
      </c>
      <c r="AH210" s="19" t="str">
        <f>IF(B210=VLOOKUP(B210,'[12]Списки (не редактирутся)'!A:A,1,0),"проверка пройдена","проверьте или заполните графу 02")</f>
        <v>проверка пройдена</v>
      </c>
    </row>
    <row r="211" spans="1:34" ht="63" x14ac:dyDescent="0.3">
      <c r="A211" s="38" t="s">
        <v>32</v>
      </c>
      <c r="B211" s="35" t="s">
        <v>470</v>
      </c>
      <c r="C211" s="9" t="s">
        <v>113</v>
      </c>
      <c r="D211" s="15" t="s">
        <v>170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34" t="str">
        <f t="shared" si="63"/>
        <v>проверка пройдена</v>
      </c>
      <c r="AG211" s="34" t="str">
        <f t="shared" si="61"/>
        <v>проверка пройдена</v>
      </c>
      <c r="AH211" s="19" t="str">
        <f>IF(B211=VLOOKUP(B211,'[12]Списки (не редактирутся)'!A:A,1,0),"проверка пройдена","проверьте или заполните графу 02")</f>
        <v>проверка пройдена</v>
      </c>
    </row>
    <row r="212" spans="1:34" ht="78.75" x14ac:dyDescent="0.3">
      <c r="A212" s="38" t="s">
        <v>32</v>
      </c>
      <c r="B212" s="35" t="s">
        <v>470</v>
      </c>
      <c r="C212" s="9" t="s">
        <v>114</v>
      </c>
      <c r="D212" s="15" t="s">
        <v>171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34" t="str">
        <f t="shared" si="63"/>
        <v>проверка пройдена</v>
      </c>
      <c r="AG212" s="34" t="str">
        <f t="shared" si="61"/>
        <v>проверка пройдена</v>
      </c>
      <c r="AH212" s="19" t="str">
        <f>IF(B212=VLOOKUP(B212,'[12]Списки (не редактирутся)'!A:A,1,0),"проверка пройдена","проверьте или заполните графу 02")</f>
        <v>проверка пройдена</v>
      </c>
    </row>
    <row r="213" spans="1:34" ht="47.25" x14ac:dyDescent="0.3">
      <c r="A213" s="38" t="s">
        <v>32</v>
      </c>
      <c r="B213" s="35" t="s">
        <v>470</v>
      </c>
      <c r="C213" s="16" t="s">
        <v>115</v>
      </c>
      <c r="D213" s="39" t="s">
        <v>791</v>
      </c>
      <c r="E213" s="17" t="str">
        <f>IF(AND(E199&lt;=E198,E200&lt;=E199,E201&lt;=E198,E202&lt;=E198,E203=(E199+E201),E203=(E204+E205+E206+E207+E208+E209+E210),E211&lt;=E203,E212&lt;=E203,(E199+E201)&lt;=E198,E204&lt;=E203,E205&lt;=E203,E206&lt;=E203,E207&lt;=E203,E208&lt;=E203,E209&lt;=E203,E210&lt;=E203,E211&lt;=E202,E211&lt;=E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3" s="17" t="str">
        <f t="shared" ref="F213:AD213" si="64"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7" t="str">
        <f t="shared" si="64"/>
        <v>проверка пройдена</v>
      </c>
      <c r="H213" s="17" t="str">
        <f t="shared" si="64"/>
        <v>проверка пройдена</v>
      </c>
      <c r="I213" s="17" t="str">
        <f t="shared" si="64"/>
        <v>проверка пройдена</v>
      </c>
      <c r="J213" s="17" t="str">
        <f t="shared" si="64"/>
        <v>проверка пройдена</v>
      </c>
      <c r="K213" s="17" t="str">
        <f t="shared" si="64"/>
        <v>проверка пройдена</v>
      </c>
      <c r="L213" s="17" t="str">
        <f t="shared" si="64"/>
        <v>проверка пройдена</v>
      </c>
      <c r="M213" s="17" t="str">
        <f t="shared" si="64"/>
        <v>проверка пройдена</v>
      </c>
      <c r="N213" s="17" t="str">
        <f t="shared" si="64"/>
        <v>проверка пройдена</v>
      </c>
      <c r="O213" s="17" t="str">
        <f t="shared" si="64"/>
        <v>проверка пройдена</v>
      </c>
      <c r="P213" s="17" t="str">
        <f t="shared" si="64"/>
        <v>проверка пройдена</v>
      </c>
      <c r="Q213" s="17" t="str">
        <f t="shared" si="64"/>
        <v>проверка пройдена</v>
      </c>
      <c r="R213" s="17" t="str">
        <f t="shared" si="64"/>
        <v>проверка пройдена</v>
      </c>
      <c r="S213" s="17" t="str">
        <f t="shared" si="64"/>
        <v>проверка пройдена</v>
      </c>
      <c r="T213" s="17" t="str">
        <f t="shared" si="64"/>
        <v>проверка пройдена</v>
      </c>
      <c r="U213" s="17" t="str">
        <f t="shared" si="64"/>
        <v>проверка пройдена</v>
      </c>
      <c r="V213" s="17" t="str">
        <f t="shared" si="64"/>
        <v>проверка пройдена</v>
      </c>
      <c r="W213" s="17" t="str">
        <f t="shared" si="64"/>
        <v>проверка пройдена</v>
      </c>
      <c r="X213" s="17" t="str">
        <f t="shared" si="64"/>
        <v>проверка пройдена</v>
      </c>
      <c r="Y213" s="17" t="str">
        <f t="shared" si="64"/>
        <v>проверка пройдена</v>
      </c>
      <c r="Z213" s="17" t="str">
        <f t="shared" si="64"/>
        <v>проверка пройдена</v>
      </c>
      <c r="AA213" s="17" t="str">
        <f t="shared" si="64"/>
        <v>проверка пройдена</v>
      </c>
      <c r="AB213" s="17" t="str">
        <f t="shared" si="64"/>
        <v>проверка пройдена</v>
      </c>
      <c r="AC213" s="17" t="str">
        <f t="shared" si="64"/>
        <v>проверка пройдена</v>
      </c>
      <c r="AD213" s="17" t="str">
        <f t="shared" si="64"/>
        <v>проверка пройдена</v>
      </c>
      <c r="AE213" s="18"/>
      <c r="AF213" s="34"/>
      <c r="AG213" s="34"/>
      <c r="AH213" s="19"/>
    </row>
    <row r="214" spans="1:34" ht="31.5" x14ac:dyDescent="0.3">
      <c r="A214" s="38" t="s">
        <v>32</v>
      </c>
      <c r="B214" s="36" t="s">
        <v>475</v>
      </c>
      <c r="C214" s="10" t="s">
        <v>9</v>
      </c>
      <c r="D214" s="11" t="s">
        <v>134</v>
      </c>
      <c r="E214" s="40">
        <v>11</v>
      </c>
      <c r="F214" s="12">
        <v>3</v>
      </c>
      <c r="G214" s="12">
        <v>1</v>
      </c>
      <c r="H214" s="12">
        <v>1</v>
      </c>
      <c r="I214" s="12"/>
      <c r="J214" s="12"/>
      <c r="K214" s="12"/>
      <c r="L214" s="12">
        <v>8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34" t="str">
        <f>IF(E214=F214+I214+J214+K214+L214+M214+N214+O214+P214+Q214+R214+S214+T214+U214+V214+W214+X214+Y214+Z214+AA214+AB214+AC214+AD214,"проверка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4" s="34" t="str">
        <f>IF(OR(G214&gt;F214,H214&gt;F214),"ВНИМАНИЕ! В гр.09 и/или 10 не может стоять значение большее, чем в гр.08","проверка пройдена")</f>
        <v>проверка пройдена</v>
      </c>
      <c r="AH214" s="19" t="str">
        <f>IF(B214=VLOOKUP(B214,'[13]Списки (не редактирутся)'!A:A,1,0),"проверка пройдена","проверьте или заполните графу 02")</f>
        <v>проверка пройдена</v>
      </c>
    </row>
    <row r="215" spans="1:34" ht="31.5" x14ac:dyDescent="0.3">
      <c r="A215" s="38" t="s">
        <v>32</v>
      </c>
      <c r="B215" s="35" t="s">
        <v>475</v>
      </c>
      <c r="C215" s="10" t="s">
        <v>10</v>
      </c>
      <c r="D215" s="13" t="s">
        <v>135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34" t="str">
        <f t="shared" ref="AF215:AF218" si="65">IF(E215=F215+I215+J215+K215+L215+M215+N215+O215+P215+Q215+R215+S215+T215+U215+V215+W215+X215+Y215+Z215+AA215+AB215+AC215+AD215,"проверка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5" s="34" t="str">
        <f t="shared" ref="AG215:AG228" si="66">IF(OR(G215&gt;F215,H215&gt;F215),"ВНИМАНИЕ! В гр.09 и/или 10 не может стоять значение большее, чем в гр.08","проверка пройдена")</f>
        <v>проверка пройдена</v>
      </c>
      <c r="AH215" s="19" t="str">
        <f>IF(B215=VLOOKUP(B215,'[13]Списки (не редактирутся)'!A:A,1,0),"проверка пройдена","проверьте или заполните графу 02")</f>
        <v>проверка пройдена</v>
      </c>
    </row>
    <row r="216" spans="1:34" ht="31.5" x14ac:dyDescent="0.3">
      <c r="A216" s="38" t="s">
        <v>32</v>
      </c>
      <c r="B216" s="35" t="s">
        <v>475</v>
      </c>
      <c r="C216" s="10" t="s">
        <v>11</v>
      </c>
      <c r="D216" s="13" t="s">
        <v>136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34" t="str">
        <f t="shared" si="65"/>
        <v>проверка пройдена</v>
      </c>
      <c r="AG216" s="34" t="str">
        <f t="shared" si="66"/>
        <v>проверка пройдена</v>
      </c>
      <c r="AH216" s="19" t="str">
        <f>IF(B216=VLOOKUP(B216,'[13]Списки (не редактирутся)'!A:A,1,0),"проверка пройдена","проверьте или заполните графу 02")</f>
        <v>проверка пройдена</v>
      </c>
    </row>
    <row r="217" spans="1:34" ht="31.5" x14ac:dyDescent="0.3">
      <c r="A217" s="38" t="s">
        <v>32</v>
      </c>
      <c r="B217" s="35" t="s">
        <v>475</v>
      </c>
      <c r="C217" s="10" t="s">
        <v>12</v>
      </c>
      <c r="D217" s="13" t="s">
        <v>14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34" t="str">
        <f t="shared" si="65"/>
        <v>проверка пройдена</v>
      </c>
      <c r="AG217" s="34" t="str">
        <f t="shared" si="66"/>
        <v>проверка пройдена</v>
      </c>
      <c r="AH217" s="19" t="str">
        <f>IF(B217=VLOOKUP(B217,'[13]Списки (не редактирутся)'!A:A,1,0),"проверка пройдена","проверьте или заполните графу 02")</f>
        <v>проверка пройдена</v>
      </c>
    </row>
    <row r="218" spans="1:34" ht="31.5" x14ac:dyDescent="0.3">
      <c r="A218" s="38" t="s">
        <v>32</v>
      </c>
      <c r="B218" s="35" t="s">
        <v>475</v>
      </c>
      <c r="C218" s="10" t="s">
        <v>13</v>
      </c>
      <c r="D218" s="13" t="s">
        <v>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34" t="str">
        <f t="shared" si="65"/>
        <v>проверка пройдена</v>
      </c>
      <c r="AG218" s="34" t="str">
        <f t="shared" si="66"/>
        <v>проверка пройдена</v>
      </c>
      <c r="AH218" s="19" t="str">
        <f>IF(B218=VLOOKUP(B218,'[13]Списки (не редактирутся)'!A:A,1,0),"проверка пройдена","проверьте или заполните графу 02")</f>
        <v>проверка пройдена</v>
      </c>
    </row>
    <row r="219" spans="1:34" ht="63" x14ac:dyDescent="0.3">
      <c r="A219" s="38" t="s">
        <v>32</v>
      </c>
      <c r="B219" s="35" t="s">
        <v>475</v>
      </c>
      <c r="C219" s="9" t="s">
        <v>105</v>
      </c>
      <c r="D219" s="14" t="s">
        <v>172</v>
      </c>
      <c r="E219" s="12">
        <f>E215+E217</f>
        <v>0</v>
      </c>
      <c r="F219" s="12">
        <f t="shared" ref="F219:AD219" si="67">F215+F217</f>
        <v>0</v>
      </c>
      <c r="G219" s="12">
        <f t="shared" si="67"/>
        <v>0</v>
      </c>
      <c r="H219" s="12">
        <f t="shared" si="67"/>
        <v>0</v>
      </c>
      <c r="I219" s="12">
        <f t="shared" si="67"/>
        <v>0</v>
      </c>
      <c r="J219" s="12">
        <f t="shared" si="67"/>
        <v>0</v>
      </c>
      <c r="K219" s="12">
        <f t="shared" si="67"/>
        <v>0</v>
      </c>
      <c r="L219" s="12">
        <f t="shared" si="67"/>
        <v>0</v>
      </c>
      <c r="M219" s="12">
        <f t="shared" si="67"/>
        <v>0</v>
      </c>
      <c r="N219" s="12">
        <f t="shared" si="67"/>
        <v>0</v>
      </c>
      <c r="O219" s="12">
        <f t="shared" si="67"/>
        <v>0</v>
      </c>
      <c r="P219" s="12">
        <f t="shared" si="67"/>
        <v>0</v>
      </c>
      <c r="Q219" s="12">
        <f t="shared" si="67"/>
        <v>0</v>
      </c>
      <c r="R219" s="12">
        <f t="shared" si="67"/>
        <v>0</v>
      </c>
      <c r="S219" s="12">
        <f t="shared" si="67"/>
        <v>0</v>
      </c>
      <c r="T219" s="12">
        <f t="shared" si="67"/>
        <v>0</v>
      </c>
      <c r="U219" s="12">
        <f t="shared" si="67"/>
        <v>0</v>
      </c>
      <c r="V219" s="12">
        <f t="shared" si="67"/>
        <v>0</v>
      </c>
      <c r="W219" s="12">
        <f t="shared" si="67"/>
        <v>0</v>
      </c>
      <c r="X219" s="12">
        <f t="shared" si="67"/>
        <v>0</v>
      </c>
      <c r="Y219" s="12">
        <f t="shared" si="67"/>
        <v>0</v>
      </c>
      <c r="Z219" s="12">
        <f t="shared" si="67"/>
        <v>0</v>
      </c>
      <c r="AA219" s="12">
        <f t="shared" si="67"/>
        <v>0</v>
      </c>
      <c r="AB219" s="12">
        <f t="shared" si="67"/>
        <v>0</v>
      </c>
      <c r="AC219" s="12">
        <f t="shared" si="67"/>
        <v>0</v>
      </c>
      <c r="AD219" s="12">
        <f t="shared" si="67"/>
        <v>0</v>
      </c>
      <c r="AE219" s="12"/>
      <c r="AF219" s="34" t="str">
        <f>IF(E219=F219+I219+J219+K219+L219+M219+N219+O219+P219+Q219+R219+S219+T219+U219+V219+W219+X219+Y219+Z219+AA219+AB219+AC219+AD219,"проверка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9" s="34" t="str">
        <f t="shared" si="66"/>
        <v>проверка пройдена</v>
      </c>
      <c r="AH219" s="19" t="str">
        <f>IF(B219=VLOOKUP(B219,'[13]Списки (не редактирутся)'!A:A,1,0),"проверка пройдена","проверьте или заполните графу 02")</f>
        <v>проверка пройдена</v>
      </c>
    </row>
    <row r="220" spans="1:34" ht="78.75" x14ac:dyDescent="0.3">
      <c r="A220" s="38" t="s">
        <v>32</v>
      </c>
      <c r="B220" s="35" t="s">
        <v>475</v>
      </c>
      <c r="C220" s="9" t="s">
        <v>106</v>
      </c>
      <c r="D220" s="14" t="s">
        <v>169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34" t="str">
        <f>IF(E220=F220+I220+J220+K220+L220+M220+N220+O220+P220+Q220+R220+S220+T220+U220+V220+W220+X220+Y220+Z220+AA220+AB220+AC220+AD220,"проверка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0" s="34" t="str">
        <f t="shared" si="66"/>
        <v>проверка пройдена</v>
      </c>
      <c r="AH220" s="19" t="str">
        <f>IF(B220=VLOOKUP(B220,'[13]Списки (не редактирутся)'!A:A,1,0),"проверка пройдена","проверьте или заполните графу 02")</f>
        <v>проверка пройдена</v>
      </c>
    </row>
    <row r="221" spans="1:34" ht="31.5" x14ac:dyDescent="0.3">
      <c r="A221" s="38" t="s">
        <v>32</v>
      </c>
      <c r="B221" s="35" t="s">
        <v>475</v>
      </c>
      <c r="C221" s="9" t="s">
        <v>107</v>
      </c>
      <c r="D221" s="14" t="s">
        <v>167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34" t="str">
        <f t="shared" ref="AF221:AF228" si="68">IF(E221=F221+I221+J221+K221+L221+M221+N221+O221+P221+Q221+R221+S221+T221+U221+V221+W221+X221+Y221+Z221+AA221+AB221+AC221+AD221,"проверка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1" s="34" t="str">
        <f t="shared" si="66"/>
        <v>проверка пройдена</v>
      </c>
      <c r="AH221" s="19" t="str">
        <f>IF(B221=VLOOKUP(B221,'[13]Списки (не редактирутся)'!A:A,1,0),"проверка пройдена","проверьте или заполните графу 02")</f>
        <v>проверка пройдена</v>
      </c>
    </row>
    <row r="222" spans="1:34" ht="31.5" x14ac:dyDescent="0.3">
      <c r="A222" s="38" t="s">
        <v>32</v>
      </c>
      <c r="B222" s="35" t="s">
        <v>475</v>
      </c>
      <c r="C222" s="9" t="s">
        <v>108</v>
      </c>
      <c r="D222" s="14" t="s">
        <v>168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34" t="str">
        <f t="shared" si="68"/>
        <v>проверка пройдена</v>
      </c>
      <c r="AG222" s="34" t="str">
        <f t="shared" si="66"/>
        <v>проверка пройдена</v>
      </c>
      <c r="AH222" s="19" t="str">
        <f>IF(B222=VLOOKUP(B222,'[13]Списки (не редактирутся)'!A:A,1,0),"проверка пройдена","проверьте или заполните графу 02")</f>
        <v>проверка пройдена</v>
      </c>
    </row>
    <row r="223" spans="1:34" ht="31.5" x14ac:dyDescent="0.3">
      <c r="A223" s="38" t="s">
        <v>32</v>
      </c>
      <c r="B223" s="35" t="s">
        <v>475</v>
      </c>
      <c r="C223" s="9" t="s">
        <v>109</v>
      </c>
      <c r="D223" s="14" t="s">
        <v>173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34" t="str">
        <f t="shared" si="68"/>
        <v>проверка пройдена</v>
      </c>
      <c r="AG223" s="34" t="str">
        <f t="shared" si="66"/>
        <v>проверка пройдена</v>
      </c>
      <c r="AH223" s="19" t="str">
        <f>IF(B223=VLOOKUP(B223,'[13]Списки (не редактирутся)'!A:A,1,0),"проверка пройдена","проверьте или заполните графу 02")</f>
        <v>проверка пройдена</v>
      </c>
    </row>
    <row r="224" spans="1:34" ht="31.5" x14ac:dyDescent="0.3">
      <c r="A224" s="38" t="s">
        <v>32</v>
      </c>
      <c r="B224" s="35" t="s">
        <v>475</v>
      </c>
      <c r="C224" s="9" t="s">
        <v>110</v>
      </c>
      <c r="D224" s="14" t="s">
        <v>174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34" t="str">
        <f>IF(E224=F224+I224+J224+K224+L224+M224+N224+O224+P224+Q224+R224+S224+T224+U224+V224+W224+X224+Y224+Z224+AA224+AB224+AC224+AD224,"проверка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4" s="34" t="str">
        <f t="shared" si="66"/>
        <v>проверка пройдена</v>
      </c>
      <c r="AH224" s="19" t="str">
        <f>IF(B224=VLOOKUP(B224,'[13]Списки (не редактирутся)'!A:A,1,0),"проверка пройдена","проверьте или заполните графу 02")</f>
        <v>проверка пройдена</v>
      </c>
    </row>
    <row r="225" spans="1:34" ht="47.25" x14ac:dyDescent="0.3">
      <c r="A225" s="38" t="s">
        <v>32</v>
      </c>
      <c r="B225" s="35" t="s">
        <v>475</v>
      </c>
      <c r="C225" s="9" t="s">
        <v>111</v>
      </c>
      <c r="D225" s="14" t="s">
        <v>175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34" t="str">
        <f t="shared" si="68"/>
        <v>проверка пройдена</v>
      </c>
      <c r="AG225" s="34" t="str">
        <f t="shared" si="66"/>
        <v>проверка пройдена</v>
      </c>
      <c r="AH225" s="19" t="str">
        <f>IF(B225=VLOOKUP(B225,'[13]Списки (не редактирутся)'!A:A,1,0),"проверка пройдена","проверьте или заполните графу 02")</f>
        <v>проверка пройдена</v>
      </c>
    </row>
    <row r="226" spans="1:34" ht="31.5" x14ac:dyDescent="0.3">
      <c r="A226" s="38" t="s">
        <v>32</v>
      </c>
      <c r="B226" s="35" t="s">
        <v>475</v>
      </c>
      <c r="C226" s="9" t="s">
        <v>112</v>
      </c>
      <c r="D226" s="14" t="s">
        <v>176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34" t="str">
        <f t="shared" si="68"/>
        <v>проверка пройдена</v>
      </c>
      <c r="AG226" s="34" t="str">
        <f t="shared" si="66"/>
        <v>проверка пройдена</v>
      </c>
      <c r="AH226" s="19" t="str">
        <f>IF(B226=VLOOKUP(B226,'[13]Списки (не редактирутся)'!A:A,1,0),"проверка пройдена","проверьте или заполните графу 02")</f>
        <v>проверка пройдена</v>
      </c>
    </row>
    <row r="227" spans="1:34" ht="63" x14ac:dyDescent="0.3">
      <c r="A227" s="38" t="s">
        <v>32</v>
      </c>
      <c r="B227" s="35" t="s">
        <v>475</v>
      </c>
      <c r="C227" s="9" t="s">
        <v>113</v>
      </c>
      <c r="D227" s="15" t="s">
        <v>170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34" t="str">
        <f t="shared" si="68"/>
        <v>проверка пройдена</v>
      </c>
      <c r="AG227" s="34" t="str">
        <f t="shared" si="66"/>
        <v>проверка пройдена</v>
      </c>
      <c r="AH227" s="19" t="str">
        <f>IF(B227=VLOOKUP(B227,'[13]Списки (не редактирутся)'!A:A,1,0),"проверка пройдена","проверьте или заполните графу 02")</f>
        <v>проверка пройдена</v>
      </c>
    </row>
    <row r="228" spans="1:34" ht="78.75" x14ac:dyDescent="0.3">
      <c r="A228" s="38" t="s">
        <v>32</v>
      </c>
      <c r="B228" s="35" t="s">
        <v>475</v>
      </c>
      <c r="C228" s="9" t="s">
        <v>114</v>
      </c>
      <c r="D228" s="15" t="s">
        <v>171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34" t="str">
        <f t="shared" si="68"/>
        <v>проверка пройдена</v>
      </c>
      <c r="AG228" s="34" t="str">
        <f t="shared" si="66"/>
        <v>проверка пройдена</v>
      </c>
      <c r="AH228" s="19" t="str">
        <f>IF(B228=VLOOKUP(B228,'[13]Списки (не редактирутся)'!A:A,1,0),"проверка пройдена","проверьте или заполните графу 02")</f>
        <v>проверка пройдена</v>
      </c>
    </row>
    <row r="229" spans="1:34" ht="47.25" x14ac:dyDescent="0.3">
      <c r="A229" s="38" t="s">
        <v>32</v>
      </c>
      <c r="B229" s="35" t="s">
        <v>475</v>
      </c>
      <c r="C229" s="16" t="s">
        <v>115</v>
      </c>
      <c r="D229" s="39" t="s">
        <v>791</v>
      </c>
      <c r="E229" s="17" t="str">
        <f>IF(AND(E215&lt;=E214,E216&lt;=E215,E217&lt;=E214,E218&lt;=E214,E219=(E215+E217),E219=(E220+E221+E222+E223+E224+E225+E226),E227&lt;=E219,E228&lt;=E219,(E215+E217)&lt;=E214,E220&lt;=E219,E221&lt;=E219,E222&lt;=E219,E223&lt;=E219,E224&lt;=E219,E225&lt;=E219,E226&lt;=E219,E227&lt;=E218,E227&lt;=E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29" s="17" t="str">
        <f t="shared" ref="F229:AD229" si="69"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7" t="str">
        <f t="shared" si="69"/>
        <v>проверка пройдена</v>
      </c>
      <c r="H229" s="17" t="str">
        <f t="shared" si="69"/>
        <v>проверка пройдена</v>
      </c>
      <c r="I229" s="17" t="str">
        <f t="shared" si="69"/>
        <v>проверка пройдена</v>
      </c>
      <c r="J229" s="17" t="str">
        <f t="shared" si="69"/>
        <v>проверка пройдена</v>
      </c>
      <c r="K229" s="17" t="str">
        <f t="shared" si="69"/>
        <v>проверка пройдена</v>
      </c>
      <c r="L229" s="17" t="str">
        <f t="shared" si="69"/>
        <v>проверка пройдена</v>
      </c>
      <c r="M229" s="17" t="str">
        <f t="shared" si="69"/>
        <v>проверка пройдена</v>
      </c>
      <c r="N229" s="17" t="str">
        <f t="shared" si="69"/>
        <v>проверка пройдена</v>
      </c>
      <c r="O229" s="17" t="str">
        <f t="shared" si="69"/>
        <v>проверка пройдена</v>
      </c>
      <c r="P229" s="17" t="str">
        <f t="shared" si="69"/>
        <v>проверка пройдена</v>
      </c>
      <c r="Q229" s="17" t="str">
        <f t="shared" si="69"/>
        <v>проверка пройдена</v>
      </c>
      <c r="R229" s="17" t="str">
        <f t="shared" si="69"/>
        <v>проверка пройдена</v>
      </c>
      <c r="S229" s="17" t="str">
        <f t="shared" si="69"/>
        <v>проверка пройдена</v>
      </c>
      <c r="T229" s="17" t="str">
        <f t="shared" si="69"/>
        <v>проверка пройдена</v>
      </c>
      <c r="U229" s="17" t="str">
        <f t="shared" si="69"/>
        <v>проверка пройдена</v>
      </c>
      <c r="V229" s="17" t="str">
        <f t="shared" si="69"/>
        <v>проверка пройдена</v>
      </c>
      <c r="W229" s="17" t="str">
        <f t="shared" si="69"/>
        <v>проверка пройдена</v>
      </c>
      <c r="X229" s="17" t="str">
        <f t="shared" si="69"/>
        <v>проверка пройдена</v>
      </c>
      <c r="Y229" s="17" t="str">
        <f t="shared" si="69"/>
        <v>проверка пройдена</v>
      </c>
      <c r="Z229" s="17" t="str">
        <f t="shared" si="69"/>
        <v>проверка пройдена</v>
      </c>
      <c r="AA229" s="17" t="str">
        <f t="shared" si="69"/>
        <v>проверка пройдена</v>
      </c>
      <c r="AB229" s="17" t="str">
        <f t="shared" si="69"/>
        <v>проверка пройдена</v>
      </c>
      <c r="AC229" s="17" t="str">
        <f t="shared" si="69"/>
        <v>проверка пройдена</v>
      </c>
      <c r="AD229" s="17" t="str">
        <f t="shared" si="69"/>
        <v>проверка пройдена</v>
      </c>
      <c r="AE229" s="18"/>
      <c r="AF229" s="34"/>
      <c r="AG229" s="34"/>
      <c r="AH229" s="19"/>
    </row>
    <row r="231" spans="1:34" x14ac:dyDescent="0.3">
      <c r="A231" s="45" t="s">
        <v>793</v>
      </c>
      <c r="B231" s="46"/>
      <c r="C231" s="46"/>
      <c r="D231" s="47"/>
    </row>
    <row r="232" spans="1:34" ht="81" x14ac:dyDescent="0.3">
      <c r="A232" s="41" t="s">
        <v>794</v>
      </c>
      <c r="B232" s="41" t="s">
        <v>795</v>
      </c>
      <c r="C232" s="41" t="s">
        <v>796</v>
      </c>
      <c r="D232" s="41" t="s">
        <v>797</v>
      </c>
    </row>
    <row r="233" spans="1:34" ht="93.75" x14ac:dyDescent="0.3">
      <c r="A233" s="42" t="s">
        <v>798</v>
      </c>
      <c r="B233" s="42" t="s">
        <v>799</v>
      </c>
      <c r="C233" s="43" t="s">
        <v>800</v>
      </c>
      <c r="D233" s="42" t="s">
        <v>801</v>
      </c>
    </row>
  </sheetData>
  <autoFilter ref="A5:AH5" xr:uid="{00000000-0009-0000-0000-000000000000}"/>
  <mergeCells count="17">
    <mergeCell ref="L3:N3"/>
    <mergeCell ref="S3:X3"/>
    <mergeCell ref="A231:D231"/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</mergeCells>
  <phoneticPr fontId="12" type="noConversion"/>
  <hyperlinks>
    <hyperlink ref="C233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19" orientation="landscape"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0000000}">
          <x14:formula1>
            <xm:f>'Списки (не редактирутся)'!$G$2:$G$90</xm:f>
          </x14:formula1>
          <xm:sqref>A6:A20 A230 A234:A1048576</xm:sqref>
        </x14:dataValidation>
        <x14:dataValidation type="list" allowBlank="1" showInputMessage="1" showErrorMessage="1" xr:uid="{00000000-0002-0000-0000-000001000000}">
          <x14:formula1>
            <xm:f>'Списки (не редактирутся)'!$A$2:$A$549</xm:f>
          </x14:formula1>
          <xm:sqref>B6:B21 B230 B234:B1048576</xm:sqref>
        </x14:dataValidation>
        <x14:dataValidation type="list" allowBlank="1" showInputMessage="1" showErrorMessage="1" xr:uid="{00000000-0002-0000-0000-000002000000}">
          <x14:formula1>
            <xm:f>'C:\Users\gulyukina\Desktop\ТРУДОУСТРОЙСТВО 22-23\Тайфун\[О.А.Симонова.xlsx]Списки (не редактирутся)'!#REF!</xm:f>
          </x14:formula1>
          <xm:sqref>B22:B37</xm:sqref>
        </x14:dataValidation>
        <x14:dataValidation type="list" allowBlank="1" showInputMessage="1" showErrorMessage="1" xr:uid="{00000000-0002-0000-0000-000003000000}">
          <x14:formula1>
            <xm:f>'C:\Users\gulyukina\Desktop\ТРУДОУСТРОЙСТВО 22-23\Тайфун\[Н.А. Микрюкова.xlsx]Списки (не редактирутся)'!#REF!</xm:f>
          </x14:formula1>
          <xm:sqref>B38:B53</xm:sqref>
        </x14:dataValidation>
        <x14:dataValidation type="list" allowBlank="1" showInputMessage="1" showErrorMessage="1" xr:uid="{00000000-0002-0000-0000-000004000000}">
          <x14:formula1>
            <xm:f>'C:\Users\gulyukina\Desktop\ТРУДОУСТРОЙСТВО 22-23\Тайфун\[Ю.В. Tkb  - копия.xlsx]Списки (не редактирутся)'!#REF!</xm:f>
          </x14:formula1>
          <xm:sqref>B54:B69</xm:sqref>
        </x14:dataValidation>
        <x14:dataValidation type="list" allowBlank="1" showInputMessage="1" showErrorMessage="1" xr:uid="{00000000-0002-0000-0000-000005000000}">
          <x14:formula1>
            <xm:f>'C:\Users\gulyukina\Desktop\ТРУДОУСТРОЙСТВО 22-23\Тайфун\[И.Е. Романова.xlsx]Списки (не редактирутся)'!#REF!</xm:f>
          </x14:formula1>
          <xm:sqref>B70:B85</xm:sqref>
        </x14:dataValidation>
        <x14:dataValidation type="list" allowBlank="1" showInputMessage="1" showErrorMessage="1" xr:uid="{00000000-0002-0000-0000-000006000000}">
          <x14:formula1>
            <xm:f>'C:\Users\gulyukina\Desktop\ТРУДОУСТРОЙСТВО 22-23\Тайфун\[С.А Межонова .xlsx]Списки (не редактирутся)'!#REF!</xm:f>
          </x14:formula1>
          <xm:sqref>B86:B101</xm:sqref>
        </x14:dataValidation>
        <x14:dataValidation type="list" allowBlank="1" showInputMessage="1" showErrorMessage="1" xr:uid="{00000000-0002-0000-0000-000007000000}">
          <x14:formula1>
            <xm:f>'C:\Users\gulyukina\Desktop\ТРУДОУСТРОЙСТВО 22-23\Тайфун\[Ю.В. Олецкая .xlsx]Списки (не редактирутся)'!#REF!</xm:f>
          </x14:formula1>
          <xm:sqref>B102:B117</xm:sqref>
        </x14:dataValidation>
        <x14:dataValidation type="list" allowBlank="1" showInputMessage="1" showErrorMessage="1" xr:uid="{00000000-0002-0000-0000-000008000000}">
          <x14:formula1>
            <xm:f>'C:\Users\gulyukina\Desktop\ТРУДОУСТРОЙСТВО 22-23\[23.02.03 Лысова.xlsx]Списки (не редактирутся)'!#REF!</xm:f>
          </x14:formula1>
          <xm:sqref>B118:B133</xm:sqref>
        </x14:dataValidation>
        <x14:dataValidation type="list" allowBlank="1" showInputMessage="1" showErrorMessage="1" xr:uid="{00000000-0002-0000-0000-000009000000}">
          <x14:formula1>
            <xm:f>'C:\Users\gulyukina\Desktop\ТРУДОУСТРОЙСТВО 22-23\[23.02.03 Новикова.xlsx]Списки (не редактирутся)'!#REF!</xm:f>
          </x14:formula1>
          <xm:sqref>B134:B149</xm:sqref>
        </x14:dataValidation>
        <x14:dataValidation type="list" allowBlank="1" showInputMessage="1" showErrorMessage="1" xr:uid="{00000000-0002-0000-0000-00000A000000}">
          <x14:formula1>
            <xm:f>'C:\Users\gulyukina\Desktop\ТРУДОУСТРОЙСТВО 22-23\[23.02.03 Александрова.xlsx]Списки (не редактирутся)'!#REF!</xm:f>
          </x14:formula1>
          <xm:sqref>B150:B165</xm:sqref>
        </x14:dataValidation>
        <x14:dataValidation type="list" allowBlank="1" showInputMessage="1" showErrorMessage="1" xr:uid="{00000000-0002-0000-0000-00000B000000}">
          <x14:formula1>
            <xm:f>'C:\Users\gulyukina\Desktop\!!!\[Форма 15_2022-2023_с проверкой_85.xlsx]Списки (не редактирутся)'!#REF!</xm:f>
          </x14:formula1>
          <xm:sqref>B166:B181</xm:sqref>
        </x14:dataValidation>
        <x14:dataValidation type="list" allowBlank="1" showInputMessage="1" showErrorMessage="1" xr:uid="{00000000-0002-0000-0000-00000C000000}">
          <x14:formula1>
            <xm:f>'C:\Users\gulyukina\Desktop\ТРУДОУСТРОЙСТВО 22-23\[15.02.07 Герасимова.xlsx]Списки (не редактирутся)'!#REF!</xm:f>
          </x14:formula1>
          <xm:sqref>B182:B197</xm:sqref>
        </x14:dataValidation>
        <x14:dataValidation type="list" allowBlank="1" showInputMessage="1" showErrorMessage="1" xr:uid="{00000000-0002-0000-0000-00000D000000}">
          <x14:formula1>
            <xm:f>'C:\Users\gulyukina\Desktop\ТРУДОУСТРОЙСТВО 22-23\[22.02.06. Забусов.xlsx]Списки (не редактирутся)'!#REF!</xm:f>
          </x14:formula1>
          <xm:sqref>B198:B213</xm:sqref>
        </x14:dataValidation>
        <x14:dataValidation type="list" allowBlank="1" showInputMessage="1" showErrorMessage="1" xr:uid="{00000000-0002-0000-0000-00000E000000}">
          <x14:formula1>
            <xm:f>'C:\Users\gulyukina\Desktop\ТРУДОУСТРОЙСТВО 22-23\[Петровский.xlsx]Списки (не редактирутся)'!#REF!</xm:f>
          </x14:formula1>
          <xm:sqref>B214:B229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 x14ac:dyDescent="0.2">
      <c r="A1" s="29" t="s">
        <v>763</v>
      </c>
      <c r="B1" s="30" t="s">
        <v>764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134</v>
      </c>
    </row>
    <row r="2" spans="1:12" x14ac:dyDescent="0.2">
      <c r="A2" s="31" t="s">
        <v>181</v>
      </c>
      <c r="B2" s="31" t="s">
        <v>182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135</v>
      </c>
    </row>
    <row r="3" spans="1:12" x14ac:dyDescent="0.2">
      <c r="A3" s="31" t="s">
        <v>183</v>
      </c>
      <c r="B3" s="31" t="s">
        <v>182</v>
      </c>
      <c r="C3" s="30" t="s">
        <v>2</v>
      </c>
      <c r="E3" s="22" t="s">
        <v>6</v>
      </c>
      <c r="G3" s="22" t="s">
        <v>180</v>
      </c>
      <c r="I3" s="22" t="s">
        <v>95</v>
      </c>
      <c r="K3" s="23" t="s">
        <v>11</v>
      </c>
      <c r="L3" s="25" t="s">
        <v>136</v>
      </c>
    </row>
    <row r="4" spans="1:12" x14ac:dyDescent="0.2">
      <c r="A4" s="31" t="s">
        <v>184</v>
      </c>
      <c r="B4" s="31" t="s">
        <v>182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 x14ac:dyDescent="0.2">
      <c r="A5" s="31" t="s">
        <v>185</v>
      </c>
      <c r="B5" s="31" t="s">
        <v>182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 x14ac:dyDescent="0.2">
      <c r="A6" s="31" t="s">
        <v>186</v>
      </c>
      <c r="B6" s="31" t="s">
        <v>187</v>
      </c>
      <c r="C6" s="30"/>
      <c r="G6" s="22" t="s">
        <v>21</v>
      </c>
      <c r="I6" s="22" t="s">
        <v>98</v>
      </c>
      <c r="K6" s="26" t="s">
        <v>105</v>
      </c>
      <c r="L6" s="27" t="s">
        <v>172</v>
      </c>
    </row>
    <row r="7" spans="1:12" x14ac:dyDescent="0.2">
      <c r="A7" s="31" t="s">
        <v>188</v>
      </c>
      <c r="B7" s="31" t="s">
        <v>189</v>
      </c>
      <c r="C7" s="30"/>
      <c r="G7" s="22" t="s">
        <v>22</v>
      </c>
      <c r="I7" s="22" t="s">
        <v>99</v>
      </c>
      <c r="K7" s="26" t="s">
        <v>106</v>
      </c>
      <c r="L7" s="27" t="s">
        <v>169</v>
      </c>
    </row>
    <row r="8" spans="1:12" x14ac:dyDescent="0.2">
      <c r="A8" s="31" t="s">
        <v>190</v>
      </c>
      <c r="B8" s="31" t="s">
        <v>189</v>
      </c>
      <c r="C8" s="30"/>
      <c r="G8" s="22" t="s">
        <v>23</v>
      </c>
      <c r="I8" s="22" t="s">
        <v>100</v>
      </c>
      <c r="K8" s="26" t="s">
        <v>107</v>
      </c>
      <c r="L8" s="27" t="s">
        <v>167</v>
      </c>
    </row>
    <row r="9" spans="1:12" x14ac:dyDescent="0.2">
      <c r="A9" s="31" t="s">
        <v>191</v>
      </c>
      <c r="B9" s="31" t="s">
        <v>189</v>
      </c>
      <c r="C9" s="30"/>
      <c r="G9" s="22" t="s">
        <v>24</v>
      </c>
      <c r="I9" s="22" t="s">
        <v>101</v>
      </c>
      <c r="K9" s="26" t="s">
        <v>108</v>
      </c>
      <c r="L9" s="27" t="s">
        <v>168</v>
      </c>
    </row>
    <row r="10" spans="1:12" x14ac:dyDescent="0.2">
      <c r="A10" s="31" t="s">
        <v>192</v>
      </c>
      <c r="B10" s="31" t="s">
        <v>189</v>
      </c>
      <c r="C10" s="30"/>
      <c r="G10" s="22" t="s">
        <v>25</v>
      </c>
      <c r="K10" s="26" t="s">
        <v>109</v>
      </c>
      <c r="L10" s="27" t="s">
        <v>173</v>
      </c>
    </row>
    <row r="11" spans="1:12" x14ac:dyDescent="0.2">
      <c r="A11" s="31" t="s">
        <v>193</v>
      </c>
      <c r="B11" s="31" t="s">
        <v>189</v>
      </c>
      <c r="C11" s="30"/>
      <c r="G11" s="22" t="s">
        <v>26</v>
      </c>
      <c r="K11" s="26" t="s">
        <v>110</v>
      </c>
      <c r="L11" s="27" t="s">
        <v>174</v>
      </c>
    </row>
    <row r="12" spans="1:12" x14ac:dyDescent="0.2">
      <c r="A12" s="31" t="s">
        <v>194</v>
      </c>
      <c r="B12" s="31" t="s">
        <v>189</v>
      </c>
      <c r="C12" s="30"/>
      <c r="G12" s="22" t="s">
        <v>765</v>
      </c>
      <c r="K12" s="26" t="s">
        <v>111</v>
      </c>
      <c r="L12" s="27" t="s">
        <v>175</v>
      </c>
    </row>
    <row r="13" spans="1:12" x14ac:dyDescent="0.2">
      <c r="A13" s="31" t="s">
        <v>195</v>
      </c>
      <c r="B13" s="31" t="s">
        <v>189</v>
      </c>
      <c r="C13" s="30"/>
      <c r="G13" s="22" t="s">
        <v>766</v>
      </c>
      <c r="K13" s="26" t="s">
        <v>112</v>
      </c>
      <c r="L13" s="27" t="s">
        <v>176</v>
      </c>
    </row>
    <row r="14" spans="1:12" x14ac:dyDescent="0.2">
      <c r="A14" s="31" t="s">
        <v>196</v>
      </c>
      <c r="B14" s="31" t="s">
        <v>189</v>
      </c>
      <c r="C14" s="30"/>
      <c r="G14" s="22" t="s">
        <v>767</v>
      </c>
      <c r="K14" s="26" t="s">
        <v>113</v>
      </c>
      <c r="L14" s="28" t="s">
        <v>170</v>
      </c>
    </row>
    <row r="15" spans="1:12" x14ac:dyDescent="0.2">
      <c r="A15" s="31" t="s">
        <v>197</v>
      </c>
      <c r="B15" s="31" t="s">
        <v>189</v>
      </c>
      <c r="C15" s="30"/>
      <c r="G15" s="22" t="s">
        <v>773</v>
      </c>
      <c r="K15" s="26" t="s">
        <v>114</v>
      </c>
      <c r="L15" s="28" t="s">
        <v>171</v>
      </c>
    </row>
    <row r="16" spans="1:12" x14ac:dyDescent="0.2">
      <c r="A16" s="31" t="s">
        <v>198</v>
      </c>
      <c r="B16" s="31" t="s">
        <v>189</v>
      </c>
      <c r="C16" s="30"/>
      <c r="G16" s="22" t="s">
        <v>27</v>
      </c>
    </row>
    <row r="17" spans="1:7" x14ac:dyDescent="0.2">
      <c r="A17" s="31" t="s">
        <v>199</v>
      </c>
      <c r="B17" s="31" t="s">
        <v>189</v>
      </c>
      <c r="C17" s="30"/>
      <c r="G17" s="22" t="s">
        <v>28</v>
      </c>
    </row>
    <row r="18" spans="1:7" x14ac:dyDescent="0.2">
      <c r="A18" s="31" t="s">
        <v>200</v>
      </c>
      <c r="B18" s="31" t="s">
        <v>189</v>
      </c>
      <c r="C18" s="30"/>
      <c r="G18" s="22" t="s">
        <v>775</v>
      </c>
    </row>
    <row r="19" spans="1:7" x14ac:dyDescent="0.2">
      <c r="A19" s="31" t="s">
        <v>201</v>
      </c>
      <c r="B19" s="31" t="s">
        <v>189</v>
      </c>
      <c r="C19" s="30"/>
      <c r="G19" s="22" t="s">
        <v>29</v>
      </c>
    </row>
    <row r="20" spans="1:7" x14ac:dyDescent="0.2">
      <c r="A20" s="31" t="s">
        <v>202</v>
      </c>
      <c r="B20" s="31" t="s">
        <v>189</v>
      </c>
      <c r="C20" s="30"/>
      <c r="G20" s="22" t="s">
        <v>30</v>
      </c>
    </row>
    <row r="21" spans="1:7" x14ac:dyDescent="0.2">
      <c r="A21" s="31" t="s">
        <v>203</v>
      </c>
      <c r="B21" s="31" t="s">
        <v>189</v>
      </c>
      <c r="C21" s="30"/>
      <c r="G21" s="22" t="s">
        <v>768</v>
      </c>
    </row>
    <row r="22" spans="1:7" x14ac:dyDescent="0.2">
      <c r="A22" s="31" t="s">
        <v>204</v>
      </c>
      <c r="B22" s="31" t="s">
        <v>189</v>
      </c>
      <c r="C22" s="30"/>
      <c r="G22" s="22" t="s">
        <v>31</v>
      </c>
    </row>
    <row r="23" spans="1:7" x14ac:dyDescent="0.2">
      <c r="A23" s="31" t="s">
        <v>205</v>
      </c>
      <c r="B23" s="31" t="s">
        <v>189</v>
      </c>
      <c r="C23" s="30"/>
      <c r="G23" s="22" t="s">
        <v>32</v>
      </c>
    </row>
    <row r="24" spans="1:7" x14ac:dyDescent="0.2">
      <c r="A24" s="31" t="s">
        <v>206</v>
      </c>
      <c r="B24" s="31" t="s">
        <v>189</v>
      </c>
      <c r="C24" s="30"/>
      <c r="G24" s="22" t="s">
        <v>33</v>
      </c>
    </row>
    <row r="25" spans="1:7" x14ac:dyDescent="0.2">
      <c r="A25" s="31" t="s">
        <v>207</v>
      </c>
      <c r="B25" s="31" t="s">
        <v>189</v>
      </c>
      <c r="C25" s="30"/>
      <c r="G25" s="22" t="s">
        <v>34</v>
      </c>
    </row>
    <row r="26" spans="1:7" x14ac:dyDescent="0.2">
      <c r="A26" s="31" t="s">
        <v>208</v>
      </c>
      <c r="B26" s="31" t="s">
        <v>189</v>
      </c>
      <c r="C26" s="30"/>
      <c r="G26" s="22" t="s">
        <v>769</v>
      </c>
    </row>
    <row r="27" spans="1:7" x14ac:dyDescent="0.2">
      <c r="A27" s="31" t="s">
        <v>209</v>
      </c>
      <c r="B27" s="31" t="s">
        <v>189</v>
      </c>
      <c r="C27" s="30"/>
      <c r="G27" s="22" t="s">
        <v>35</v>
      </c>
    </row>
    <row r="28" spans="1:7" x14ac:dyDescent="0.2">
      <c r="A28" s="31" t="s">
        <v>210</v>
      </c>
      <c r="B28" s="31" t="s">
        <v>189</v>
      </c>
      <c r="C28" s="30"/>
      <c r="G28" s="22" t="s">
        <v>36</v>
      </c>
    </row>
    <row r="29" spans="1:7" x14ac:dyDescent="0.2">
      <c r="A29" s="31" t="s">
        <v>211</v>
      </c>
      <c r="B29" s="31" t="s">
        <v>189</v>
      </c>
      <c r="C29" s="30"/>
      <c r="G29" s="22" t="s">
        <v>37</v>
      </c>
    </row>
    <row r="30" spans="1:7" x14ac:dyDescent="0.2">
      <c r="A30" s="31" t="s">
        <v>212</v>
      </c>
      <c r="B30" s="31" t="s">
        <v>189</v>
      </c>
      <c r="C30" s="30"/>
      <c r="G30" s="22" t="s">
        <v>38</v>
      </c>
    </row>
    <row r="31" spans="1:7" x14ac:dyDescent="0.2">
      <c r="A31" s="31" t="s">
        <v>213</v>
      </c>
      <c r="B31" s="31" t="s">
        <v>189</v>
      </c>
      <c r="C31" s="30"/>
      <c r="G31" s="22" t="s">
        <v>39</v>
      </c>
    </row>
    <row r="32" spans="1:7" x14ac:dyDescent="0.2">
      <c r="A32" s="31" t="s">
        <v>214</v>
      </c>
      <c r="B32" s="31" t="s">
        <v>189</v>
      </c>
      <c r="C32" s="30"/>
      <c r="G32" s="22" t="s">
        <v>40</v>
      </c>
    </row>
    <row r="33" spans="1:7" x14ac:dyDescent="0.2">
      <c r="A33" s="31" t="s">
        <v>215</v>
      </c>
      <c r="B33" s="31" t="s">
        <v>189</v>
      </c>
      <c r="C33" s="30"/>
      <c r="G33" s="22" t="s">
        <v>41</v>
      </c>
    </row>
    <row r="34" spans="1:7" x14ac:dyDescent="0.2">
      <c r="A34" s="31" t="s">
        <v>216</v>
      </c>
      <c r="B34" s="31" t="s">
        <v>189</v>
      </c>
      <c r="C34" s="30"/>
      <c r="G34" s="22" t="s">
        <v>42</v>
      </c>
    </row>
    <row r="35" spans="1:7" x14ac:dyDescent="0.2">
      <c r="A35" s="31" t="s">
        <v>217</v>
      </c>
      <c r="B35" s="31" t="s">
        <v>189</v>
      </c>
      <c r="C35" s="30"/>
      <c r="G35" s="22" t="s">
        <v>774</v>
      </c>
    </row>
    <row r="36" spans="1:7" x14ac:dyDescent="0.2">
      <c r="A36" s="31" t="s">
        <v>218</v>
      </c>
      <c r="B36" s="31" t="s">
        <v>189</v>
      </c>
      <c r="C36" s="30"/>
      <c r="G36" s="22" t="s">
        <v>43</v>
      </c>
    </row>
    <row r="37" spans="1:7" x14ac:dyDescent="0.2">
      <c r="A37" s="31" t="s">
        <v>219</v>
      </c>
      <c r="B37" s="31" t="s">
        <v>189</v>
      </c>
      <c r="C37" s="30"/>
      <c r="G37" s="22" t="s">
        <v>15</v>
      </c>
    </row>
    <row r="38" spans="1:7" x14ac:dyDescent="0.2">
      <c r="A38" s="31" t="s">
        <v>220</v>
      </c>
      <c r="B38" s="31" t="s">
        <v>189</v>
      </c>
      <c r="C38" s="30"/>
      <c r="G38" s="22" t="s">
        <v>44</v>
      </c>
    </row>
    <row r="39" spans="1:7" x14ac:dyDescent="0.2">
      <c r="A39" s="31" t="s">
        <v>221</v>
      </c>
      <c r="B39" s="31" t="s">
        <v>189</v>
      </c>
      <c r="C39" s="30"/>
      <c r="G39" s="22" t="s">
        <v>45</v>
      </c>
    </row>
    <row r="40" spans="1:7" x14ac:dyDescent="0.2">
      <c r="A40" s="31" t="s">
        <v>222</v>
      </c>
      <c r="B40" s="31" t="s">
        <v>189</v>
      </c>
      <c r="C40" s="30"/>
      <c r="G40" s="22" t="s">
        <v>46</v>
      </c>
    </row>
    <row r="41" spans="1:7" x14ac:dyDescent="0.2">
      <c r="A41" s="31" t="s">
        <v>223</v>
      </c>
      <c r="B41" s="31" t="s">
        <v>189</v>
      </c>
      <c r="C41" s="30"/>
      <c r="G41" s="22" t="s">
        <v>47</v>
      </c>
    </row>
    <row r="42" spans="1:7" x14ac:dyDescent="0.2">
      <c r="A42" s="31" t="s">
        <v>224</v>
      </c>
      <c r="B42" s="31" t="s">
        <v>189</v>
      </c>
      <c r="C42" s="30"/>
      <c r="G42" s="22" t="s">
        <v>48</v>
      </c>
    </row>
    <row r="43" spans="1:7" x14ac:dyDescent="0.2">
      <c r="A43" s="31" t="s">
        <v>225</v>
      </c>
      <c r="B43" s="31" t="s">
        <v>189</v>
      </c>
      <c r="C43" s="30"/>
      <c r="G43" s="22" t="s">
        <v>49</v>
      </c>
    </row>
    <row r="44" spans="1:7" x14ac:dyDescent="0.2">
      <c r="A44" s="31" t="s">
        <v>226</v>
      </c>
      <c r="B44" s="31" t="s">
        <v>189</v>
      </c>
      <c r="C44" s="30"/>
      <c r="G44" s="22" t="s">
        <v>50</v>
      </c>
    </row>
    <row r="45" spans="1:7" x14ac:dyDescent="0.2">
      <c r="A45" s="31" t="s">
        <v>227</v>
      </c>
      <c r="B45" s="31" t="s">
        <v>189</v>
      </c>
      <c r="C45" s="30"/>
      <c r="G45" s="22" t="s">
        <v>51</v>
      </c>
    </row>
    <row r="46" spans="1:7" x14ac:dyDescent="0.2">
      <c r="A46" s="31" t="s">
        <v>228</v>
      </c>
      <c r="B46" s="31" t="s">
        <v>189</v>
      </c>
      <c r="C46" s="30"/>
      <c r="G46" s="22" t="s">
        <v>52</v>
      </c>
    </row>
    <row r="47" spans="1:7" x14ac:dyDescent="0.2">
      <c r="A47" s="31" t="s">
        <v>229</v>
      </c>
      <c r="B47" s="31" t="s">
        <v>189</v>
      </c>
      <c r="C47" s="30"/>
      <c r="G47" s="22" t="s">
        <v>53</v>
      </c>
    </row>
    <row r="48" spans="1:7" x14ac:dyDescent="0.2">
      <c r="A48" s="31" t="s">
        <v>230</v>
      </c>
      <c r="B48" s="31" t="s">
        <v>189</v>
      </c>
      <c r="C48" s="30"/>
      <c r="G48" s="22" t="s">
        <v>770</v>
      </c>
    </row>
    <row r="49" spans="1:7" x14ac:dyDescent="0.2">
      <c r="A49" s="31" t="s">
        <v>231</v>
      </c>
      <c r="B49" s="31" t="s">
        <v>232</v>
      </c>
      <c r="C49" s="30"/>
      <c r="G49" s="22" t="s">
        <v>54</v>
      </c>
    </row>
    <row r="50" spans="1:7" x14ac:dyDescent="0.2">
      <c r="A50" s="31" t="s">
        <v>233</v>
      </c>
      <c r="B50" s="31" t="s">
        <v>232</v>
      </c>
      <c r="C50" s="30"/>
      <c r="G50" s="22" t="s">
        <v>55</v>
      </c>
    </row>
    <row r="51" spans="1:7" x14ac:dyDescent="0.2">
      <c r="A51" s="31" t="s">
        <v>234</v>
      </c>
      <c r="B51" s="31" t="s">
        <v>232</v>
      </c>
      <c r="C51" s="30"/>
      <c r="G51" s="22" t="s">
        <v>56</v>
      </c>
    </row>
    <row r="52" spans="1:7" x14ac:dyDescent="0.2">
      <c r="A52" s="31" t="s">
        <v>235</v>
      </c>
      <c r="B52" s="31" t="s">
        <v>232</v>
      </c>
      <c r="C52" s="30"/>
      <c r="G52" s="22" t="s">
        <v>57</v>
      </c>
    </row>
    <row r="53" spans="1:7" x14ac:dyDescent="0.2">
      <c r="A53" s="31" t="s">
        <v>236</v>
      </c>
      <c r="B53" s="31" t="s">
        <v>232</v>
      </c>
      <c r="C53" s="30"/>
      <c r="G53" s="22" t="s">
        <v>58</v>
      </c>
    </row>
    <row r="54" spans="1:7" x14ac:dyDescent="0.2">
      <c r="A54" s="31" t="s">
        <v>237</v>
      </c>
      <c r="B54" s="31" t="s">
        <v>232</v>
      </c>
      <c r="C54" s="30"/>
      <c r="G54" s="22" t="s">
        <v>59</v>
      </c>
    </row>
    <row r="55" spans="1:7" x14ac:dyDescent="0.2">
      <c r="A55" s="31" t="s">
        <v>238</v>
      </c>
      <c r="B55" s="31" t="s">
        <v>232</v>
      </c>
      <c r="C55" s="30"/>
      <c r="G55" s="22" t="s">
        <v>60</v>
      </c>
    </row>
    <row r="56" spans="1:7" x14ac:dyDescent="0.2">
      <c r="A56" s="31" t="s">
        <v>239</v>
      </c>
      <c r="B56" s="31" t="s">
        <v>232</v>
      </c>
      <c r="C56" s="30"/>
      <c r="G56" s="22" t="s">
        <v>61</v>
      </c>
    </row>
    <row r="57" spans="1:7" x14ac:dyDescent="0.2">
      <c r="A57" s="31" t="s">
        <v>240</v>
      </c>
      <c r="B57" s="31" t="s">
        <v>232</v>
      </c>
      <c r="C57" s="30"/>
      <c r="G57" s="22" t="s">
        <v>62</v>
      </c>
    </row>
    <row r="58" spans="1:7" x14ac:dyDescent="0.2">
      <c r="A58" s="31" t="s">
        <v>241</v>
      </c>
      <c r="B58" s="31" t="s">
        <v>232</v>
      </c>
      <c r="C58" s="30"/>
      <c r="G58" s="22" t="s">
        <v>63</v>
      </c>
    </row>
    <row r="59" spans="1:7" x14ac:dyDescent="0.2">
      <c r="A59" s="31" t="s">
        <v>242</v>
      </c>
      <c r="B59" s="31" t="s">
        <v>232</v>
      </c>
      <c r="C59" s="30"/>
      <c r="G59" s="22" t="s">
        <v>64</v>
      </c>
    </row>
    <row r="60" spans="1:7" x14ac:dyDescent="0.2">
      <c r="A60" s="31" t="s">
        <v>243</v>
      </c>
      <c r="B60" s="31" t="s">
        <v>232</v>
      </c>
      <c r="C60" s="30"/>
      <c r="G60" s="22" t="s">
        <v>65</v>
      </c>
    </row>
    <row r="61" spans="1:7" x14ac:dyDescent="0.2">
      <c r="A61" s="31" t="s">
        <v>244</v>
      </c>
      <c r="B61" s="31" t="s">
        <v>232</v>
      </c>
      <c r="C61" s="30"/>
      <c r="G61" s="22" t="s">
        <v>66</v>
      </c>
    </row>
    <row r="62" spans="1:7" x14ac:dyDescent="0.2">
      <c r="A62" s="31" t="s">
        <v>245</v>
      </c>
      <c r="B62" s="31" t="s">
        <v>232</v>
      </c>
      <c r="C62" s="30"/>
      <c r="G62" s="22" t="s">
        <v>67</v>
      </c>
    </row>
    <row r="63" spans="1:7" x14ac:dyDescent="0.2">
      <c r="A63" s="31" t="s">
        <v>246</v>
      </c>
      <c r="B63" s="31" t="s">
        <v>247</v>
      </c>
      <c r="C63" s="30"/>
      <c r="G63" s="22" t="s">
        <v>93</v>
      </c>
    </row>
    <row r="64" spans="1:7" x14ac:dyDescent="0.2">
      <c r="A64" s="31" t="s">
        <v>248</v>
      </c>
      <c r="B64" s="31" t="s">
        <v>247</v>
      </c>
      <c r="C64" s="30"/>
      <c r="G64" s="22" t="s">
        <v>68</v>
      </c>
    </row>
    <row r="65" spans="1:7" x14ac:dyDescent="0.2">
      <c r="A65" s="31" t="s">
        <v>249</v>
      </c>
      <c r="B65" s="31" t="s">
        <v>247</v>
      </c>
      <c r="C65" s="30"/>
      <c r="G65" s="22" t="s">
        <v>69</v>
      </c>
    </row>
    <row r="66" spans="1:7" x14ac:dyDescent="0.2">
      <c r="A66" s="31" t="s">
        <v>250</v>
      </c>
      <c r="B66" s="31" t="s">
        <v>247</v>
      </c>
      <c r="C66" s="30"/>
      <c r="G66" s="22" t="s">
        <v>70</v>
      </c>
    </row>
    <row r="67" spans="1:7" x14ac:dyDescent="0.2">
      <c r="A67" s="31" t="s">
        <v>251</v>
      </c>
      <c r="B67" s="31" t="s">
        <v>247</v>
      </c>
      <c r="C67" s="30"/>
      <c r="G67" s="22" t="s">
        <v>71</v>
      </c>
    </row>
    <row r="68" spans="1:7" x14ac:dyDescent="0.2">
      <c r="A68" s="31" t="s">
        <v>252</v>
      </c>
      <c r="B68" s="31" t="s">
        <v>253</v>
      </c>
      <c r="C68" s="30"/>
      <c r="G68" s="22" t="s">
        <v>72</v>
      </c>
    </row>
    <row r="69" spans="1:7" x14ac:dyDescent="0.2">
      <c r="A69" s="31" t="s">
        <v>254</v>
      </c>
      <c r="B69" s="31" t="s">
        <v>253</v>
      </c>
      <c r="C69" s="30"/>
      <c r="G69" s="22" t="s">
        <v>73</v>
      </c>
    </row>
    <row r="70" spans="1:7" x14ac:dyDescent="0.2">
      <c r="A70" s="31" t="s">
        <v>255</v>
      </c>
      <c r="B70" s="31" t="s">
        <v>253</v>
      </c>
      <c r="C70" s="30"/>
      <c r="G70" s="22" t="s">
        <v>74</v>
      </c>
    </row>
    <row r="71" spans="1:7" x14ac:dyDescent="0.2">
      <c r="A71" s="31" t="s">
        <v>256</v>
      </c>
      <c r="B71" s="31" t="s">
        <v>253</v>
      </c>
      <c r="C71" s="30"/>
      <c r="G71" s="22" t="s">
        <v>75</v>
      </c>
    </row>
    <row r="72" spans="1:7" x14ac:dyDescent="0.2">
      <c r="A72" s="31" t="s">
        <v>257</v>
      </c>
      <c r="B72" s="31" t="s">
        <v>253</v>
      </c>
      <c r="C72" s="30"/>
      <c r="G72" s="22" t="s">
        <v>76</v>
      </c>
    </row>
    <row r="73" spans="1:7" x14ac:dyDescent="0.2">
      <c r="A73" s="31" t="s">
        <v>258</v>
      </c>
      <c r="B73" s="31" t="s">
        <v>253</v>
      </c>
      <c r="C73" s="30"/>
      <c r="G73" s="22" t="s">
        <v>77</v>
      </c>
    </row>
    <row r="74" spans="1:7" x14ac:dyDescent="0.2">
      <c r="A74" s="31" t="s">
        <v>259</v>
      </c>
      <c r="B74" s="31" t="s">
        <v>253</v>
      </c>
      <c r="C74" s="30"/>
      <c r="G74" s="22" t="s">
        <v>78</v>
      </c>
    </row>
    <row r="75" spans="1:7" x14ac:dyDescent="0.2">
      <c r="A75" s="30" t="s">
        <v>782</v>
      </c>
      <c r="B75" s="31" t="s">
        <v>253</v>
      </c>
      <c r="C75" s="30"/>
      <c r="G75" s="22" t="s">
        <v>79</v>
      </c>
    </row>
    <row r="76" spans="1:7" x14ac:dyDescent="0.2">
      <c r="A76" s="31" t="s">
        <v>260</v>
      </c>
      <c r="B76" s="31" t="s">
        <v>253</v>
      </c>
      <c r="C76" s="30"/>
      <c r="G76" s="22" t="s">
        <v>80</v>
      </c>
    </row>
    <row r="77" spans="1:7" x14ac:dyDescent="0.2">
      <c r="A77" s="31" t="s">
        <v>261</v>
      </c>
      <c r="B77" s="31" t="s">
        <v>253</v>
      </c>
      <c r="C77" s="30"/>
      <c r="G77" s="22" t="s">
        <v>81</v>
      </c>
    </row>
    <row r="78" spans="1:7" x14ac:dyDescent="0.2">
      <c r="A78" s="31" t="s">
        <v>262</v>
      </c>
      <c r="B78" s="31" t="s">
        <v>253</v>
      </c>
      <c r="C78" s="30"/>
      <c r="G78" s="22" t="s">
        <v>82</v>
      </c>
    </row>
    <row r="79" spans="1:7" x14ac:dyDescent="0.2">
      <c r="A79" s="31" t="s">
        <v>263</v>
      </c>
      <c r="B79" s="31" t="s">
        <v>253</v>
      </c>
      <c r="C79" s="30"/>
      <c r="G79" s="22" t="s">
        <v>83</v>
      </c>
    </row>
    <row r="80" spans="1:7" x14ac:dyDescent="0.2">
      <c r="A80" s="31" t="s">
        <v>264</v>
      </c>
      <c r="B80" s="31" t="s">
        <v>253</v>
      </c>
      <c r="C80" s="30"/>
      <c r="G80" s="22" t="s">
        <v>771</v>
      </c>
    </row>
    <row r="81" spans="1:7" x14ac:dyDescent="0.2">
      <c r="A81" s="31" t="s">
        <v>265</v>
      </c>
      <c r="B81" s="31" t="s">
        <v>253</v>
      </c>
      <c r="C81" s="30"/>
      <c r="G81" s="22" t="s">
        <v>84</v>
      </c>
    </row>
    <row r="82" spans="1:7" x14ac:dyDescent="0.2">
      <c r="A82" s="31" t="s">
        <v>266</v>
      </c>
      <c r="B82" s="31" t="s">
        <v>253</v>
      </c>
      <c r="C82" s="30"/>
      <c r="G82" s="22" t="s">
        <v>85</v>
      </c>
    </row>
    <row r="83" spans="1:7" x14ac:dyDescent="0.2">
      <c r="A83" s="31" t="s">
        <v>267</v>
      </c>
      <c r="B83" s="31" t="s">
        <v>253</v>
      </c>
      <c r="C83" s="30"/>
      <c r="G83" s="22" t="s">
        <v>772</v>
      </c>
    </row>
    <row r="84" spans="1:7" x14ac:dyDescent="0.2">
      <c r="A84" s="31" t="s">
        <v>268</v>
      </c>
      <c r="B84" s="31" t="s">
        <v>253</v>
      </c>
      <c r="C84" s="30"/>
      <c r="G84" s="22" t="s">
        <v>776</v>
      </c>
    </row>
    <row r="85" spans="1:7" x14ac:dyDescent="0.2">
      <c r="A85" s="31" t="s">
        <v>269</v>
      </c>
      <c r="B85" s="31" t="s">
        <v>253</v>
      </c>
      <c r="C85" s="30"/>
      <c r="G85" s="22" t="s">
        <v>86</v>
      </c>
    </row>
    <row r="86" spans="1:7" x14ac:dyDescent="0.2">
      <c r="A86" s="31" t="s">
        <v>270</v>
      </c>
      <c r="B86" s="31" t="s">
        <v>253</v>
      </c>
      <c r="C86" s="30"/>
      <c r="G86" s="22" t="s">
        <v>87</v>
      </c>
    </row>
    <row r="87" spans="1:7" x14ac:dyDescent="0.2">
      <c r="A87" s="31" t="s">
        <v>271</v>
      </c>
      <c r="B87" s="31" t="s">
        <v>253</v>
      </c>
      <c r="C87" s="30"/>
      <c r="G87" s="22" t="s">
        <v>88</v>
      </c>
    </row>
    <row r="88" spans="1:7" x14ac:dyDescent="0.2">
      <c r="A88" s="31" t="s">
        <v>272</v>
      </c>
      <c r="B88" s="31" t="s">
        <v>253</v>
      </c>
      <c r="C88" s="30"/>
      <c r="G88" s="22" t="s">
        <v>92</v>
      </c>
    </row>
    <row r="89" spans="1:7" x14ac:dyDescent="0.2">
      <c r="A89" s="31" t="s">
        <v>273</v>
      </c>
      <c r="B89" s="31" t="s">
        <v>253</v>
      </c>
      <c r="C89" s="30"/>
      <c r="G89" s="22" t="s">
        <v>89</v>
      </c>
    </row>
    <row r="90" spans="1:7" x14ac:dyDescent="0.2">
      <c r="A90" s="31" t="s">
        <v>274</v>
      </c>
      <c r="B90" s="31" t="s">
        <v>253</v>
      </c>
      <c r="C90" s="30"/>
      <c r="G90" s="22" t="s">
        <v>90</v>
      </c>
    </row>
    <row r="91" spans="1:7" x14ac:dyDescent="0.2">
      <c r="A91" s="31" t="s">
        <v>275</v>
      </c>
      <c r="B91" s="31" t="s">
        <v>253</v>
      </c>
      <c r="C91" s="30"/>
    </row>
    <row r="92" spans="1:7" x14ac:dyDescent="0.2">
      <c r="A92" s="31" t="s">
        <v>276</v>
      </c>
      <c r="B92" s="31" t="s">
        <v>253</v>
      </c>
      <c r="C92" s="30"/>
    </row>
    <row r="93" spans="1:7" x14ac:dyDescent="0.2">
      <c r="A93" s="31" t="s">
        <v>277</v>
      </c>
      <c r="B93" s="31" t="s">
        <v>253</v>
      </c>
      <c r="C93" s="30"/>
    </row>
    <row r="94" spans="1:7" x14ac:dyDescent="0.2">
      <c r="A94" s="31" t="s">
        <v>278</v>
      </c>
      <c r="B94" s="31" t="s">
        <v>279</v>
      </c>
      <c r="C94" s="30"/>
    </row>
    <row r="95" spans="1:7" x14ac:dyDescent="0.2">
      <c r="A95" s="31" t="s">
        <v>280</v>
      </c>
      <c r="B95" s="31" t="s">
        <v>279</v>
      </c>
      <c r="C95" s="30"/>
    </row>
    <row r="96" spans="1:7" x14ac:dyDescent="0.2">
      <c r="A96" s="31" t="s">
        <v>281</v>
      </c>
      <c r="B96" s="31" t="s">
        <v>279</v>
      </c>
      <c r="C96" s="30"/>
    </row>
    <row r="97" spans="1:3" x14ac:dyDescent="0.2">
      <c r="A97" s="31" t="s">
        <v>282</v>
      </c>
      <c r="B97" s="31" t="s">
        <v>279</v>
      </c>
      <c r="C97" s="30"/>
    </row>
    <row r="98" spans="1:3" x14ac:dyDescent="0.2">
      <c r="A98" s="31" t="s">
        <v>283</v>
      </c>
      <c r="B98" s="31" t="s">
        <v>279</v>
      </c>
      <c r="C98" s="30"/>
    </row>
    <row r="99" spans="1:3" x14ac:dyDescent="0.2">
      <c r="A99" s="31" t="s">
        <v>284</v>
      </c>
      <c r="B99" s="31" t="s">
        <v>279</v>
      </c>
      <c r="C99" s="30"/>
    </row>
    <row r="100" spans="1:3" x14ac:dyDescent="0.2">
      <c r="A100" s="31" t="s">
        <v>285</v>
      </c>
      <c r="B100" s="31" t="s">
        <v>279</v>
      </c>
      <c r="C100" s="30"/>
    </row>
    <row r="101" spans="1:3" x14ac:dyDescent="0.2">
      <c r="A101" s="31" t="s">
        <v>286</v>
      </c>
      <c r="B101" s="31" t="s">
        <v>279</v>
      </c>
      <c r="C101" s="30"/>
    </row>
    <row r="102" spans="1:3" x14ac:dyDescent="0.2">
      <c r="A102" s="31" t="s">
        <v>287</v>
      </c>
      <c r="B102" s="31" t="s">
        <v>279</v>
      </c>
      <c r="C102" s="30"/>
    </row>
    <row r="103" spans="1:3" x14ac:dyDescent="0.2">
      <c r="A103" s="31" t="s">
        <v>288</v>
      </c>
      <c r="B103" s="31" t="s">
        <v>279</v>
      </c>
      <c r="C103" s="30"/>
    </row>
    <row r="104" spans="1:3" x14ac:dyDescent="0.2">
      <c r="A104" s="31" t="s">
        <v>289</v>
      </c>
      <c r="B104" s="31" t="s">
        <v>279</v>
      </c>
      <c r="C104" s="30"/>
    </row>
    <row r="105" spans="1:3" x14ac:dyDescent="0.2">
      <c r="A105" s="31" t="s">
        <v>290</v>
      </c>
      <c r="B105" s="31" t="s">
        <v>279</v>
      </c>
      <c r="C105" s="30"/>
    </row>
    <row r="106" spans="1:3" x14ac:dyDescent="0.2">
      <c r="A106" s="31" t="s">
        <v>291</v>
      </c>
      <c r="B106" s="31" t="s">
        <v>292</v>
      </c>
      <c r="C106" s="30"/>
    </row>
    <row r="107" spans="1:3" x14ac:dyDescent="0.2">
      <c r="A107" s="31" t="s">
        <v>293</v>
      </c>
      <c r="B107" s="31" t="s">
        <v>292</v>
      </c>
      <c r="C107" s="30"/>
    </row>
    <row r="108" spans="1:3" x14ac:dyDescent="0.2">
      <c r="A108" s="31" t="s">
        <v>294</v>
      </c>
      <c r="B108" s="31" t="s">
        <v>292</v>
      </c>
      <c r="C108" s="30"/>
    </row>
    <row r="109" spans="1:3" x14ac:dyDescent="0.2">
      <c r="A109" s="31" t="s">
        <v>295</v>
      </c>
      <c r="B109" s="31" t="s">
        <v>292</v>
      </c>
      <c r="C109" s="30"/>
    </row>
    <row r="110" spans="1:3" x14ac:dyDescent="0.2">
      <c r="A110" s="31" t="s">
        <v>296</v>
      </c>
      <c r="B110" s="31" t="s">
        <v>292</v>
      </c>
      <c r="C110" s="30"/>
    </row>
    <row r="111" spans="1:3" x14ac:dyDescent="0.2">
      <c r="A111" s="31" t="s">
        <v>297</v>
      </c>
      <c r="B111" s="31" t="s">
        <v>292</v>
      </c>
      <c r="C111" s="30"/>
    </row>
    <row r="112" spans="1:3" x14ac:dyDescent="0.2">
      <c r="A112" s="30" t="s">
        <v>783</v>
      </c>
      <c r="B112" s="31" t="s">
        <v>292</v>
      </c>
      <c r="C112" s="30"/>
    </row>
    <row r="113" spans="1:3" x14ac:dyDescent="0.2">
      <c r="A113" s="31" t="s">
        <v>298</v>
      </c>
      <c r="B113" s="31" t="s">
        <v>292</v>
      </c>
      <c r="C113" s="30"/>
    </row>
    <row r="114" spans="1:3" x14ac:dyDescent="0.2">
      <c r="A114" s="30" t="s">
        <v>784</v>
      </c>
      <c r="B114" s="31" t="s">
        <v>292</v>
      </c>
      <c r="C114" s="30"/>
    </row>
    <row r="115" spans="1:3" x14ac:dyDescent="0.2">
      <c r="A115" s="31" t="s">
        <v>299</v>
      </c>
      <c r="B115" s="31" t="s">
        <v>292</v>
      </c>
      <c r="C115" s="30"/>
    </row>
    <row r="116" spans="1:3" x14ac:dyDescent="0.2">
      <c r="A116" s="31" t="s">
        <v>300</v>
      </c>
      <c r="B116" s="31" t="s">
        <v>292</v>
      </c>
      <c r="C116" s="30"/>
    </row>
    <row r="117" spans="1:3" x14ac:dyDescent="0.2">
      <c r="A117" s="31" t="s">
        <v>301</v>
      </c>
      <c r="B117" s="31" t="s">
        <v>292</v>
      </c>
      <c r="C117" s="30"/>
    </row>
    <row r="118" spans="1:3" x14ac:dyDescent="0.2">
      <c r="A118" s="31" t="s">
        <v>302</v>
      </c>
      <c r="B118" s="31" t="s">
        <v>292</v>
      </c>
      <c r="C118" s="30"/>
    </row>
    <row r="119" spans="1:3" x14ac:dyDescent="0.2">
      <c r="A119" s="31" t="s">
        <v>303</v>
      </c>
      <c r="B119" s="31" t="s">
        <v>292</v>
      </c>
      <c r="C119" s="30"/>
    </row>
    <row r="120" spans="1:3" x14ac:dyDescent="0.2">
      <c r="A120" s="31" t="s">
        <v>304</v>
      </c>
      <c r="B120" s="31" t="s">
        <v>292</v>
      </c>
      <c r="C120" s="30"/>
    </row>
    <row r="121" spans="1:3" x14ac:dyDescent="0.2">
      <c r="A121" s="31" t="s">
        <v>305</v>
      </c>
      <c r="B121" s="31" t="s">
        <v>292</v>
      </c>
      <c r="C121" s="30"/>
    </row>
    <row r="122" spans="1:3" x14ac:dyDescent="0.2">
      <c r="A122" s="31" t="s">
        <v>306</v>
      </c>
      <c r="B122" s="31" t="s">
        <v>292</v>
      </c>
      <c r="C122" s="30"/>
    </row>
    <row r="123" spans="1:3" x14ac:dyDescent="0.2">
      <c r="A123" s="31" t="s">
        <v>307</v>
      </c>
      <c r="B123" s="31" t="s">
        <v>292</v>
      </c>
      <c r="C123" s="30"/>
    </row>
    <row r="124" spans="1:3" x14ac:dyDescent="0.2">
      <c r="A124" s="31" t="s">
        <v>308</v>
      </c>
      <c r="B124" s="31" t="s">
        <v>292</v>
      </c>
      <c r="C124" s="30"/>
    </row>
    <row r="125" spans="1:3" x14ac:dyDescent="0.2">
      <c r="A125" s="31" t="s">
        <v>309</v>
      </c>
      <c r="B125" s="31" t="s">
        <v>292</v>
      </c>
      <c r="C125" s="30"/>
    </row>
    <row r="126" spans="1:3" x14ac:dyDescent="0.2">
      <c r="A126" s="31" t="s">
        <v>310</v>
      </c>
      <c r="B126" s="31" t="s">
        <v>292</v>
      </c>
      <c r="C126" s="30"/>
    </row>
    <row r="127" spans="1:3" x14ac:dyDescent="0.2">
      <c r="A127" s="31" t="s">
        <v>311</v>
      </c>
      <c r="B127" s="31" t="s">
        <v>292</v>
      </c>
      <c r="C127" s="30"/>
    </row>
    <row r="128" spans="1:3" x14ac:dyDescent="0.2">
      <c r="A128" s="31" t="s">
        <v>312</v>
      </c>
      <c r="B128" s="31" t="s">
        <v>292</v>
      </c>
      <c r="C128" s="30"/>
    </row>
    <row r="129" spans="1:3" x14ac:dyDescent="0.2">
      <c r="A129" s="31" t="s">
        <v>313</v>
      </c>
      <c r="B129" s="31" t="s">
        <v>314</v>
      </c>
      <c r="C129" s="30"/>
    </row>
    <row r="130" spans="1:3" x14ac:dyDescent="0.2">
      <c r="A130" s="31" t="s">
        <v>315</v>
      </c>
      <c r="B130" s="31" t="s">
        <v>314</v>
      </c>
      <c r="C130" s="30"/>
    </row>
    <row r="131" spans="1:3" x14ac:dyDescent="0.2">
      <c r="A131" s="30" t="s">
        <v>785</v>
      </c>
      <c r="B131" s="31" t="s">
        <v>314</v>
      </c>
      <c r="C131" s="30"/>
    </row>
    <row r="132" spans="1:3" x14ac:dyDescent="0.2">
      <c r="A132" s="31" t="s">
        <v>316</v>
      </c>
      <c r="B132" s="31" t="s">
        <v>317</v>
      </c>
      <c r="C132" s="30"/>
    </row>
    <row r="133" spans="1:3" x14ac:dyDescent="0.2">
      <c r="A133" s="31" t="s">
        <v>318</v>
      </c>
      <c r="B133" s="31" t="s">
        <v>317</v>
      </c>
      <c r="C133" s="30"/>
    </row>
    <row r="134" spans="1:3" x14ac:dyDescent="0.2">
      <c r="A134" s="31" t="s">
        <v>319</v>
      </c>
      <c r="B134" s="31" t="s">
        <v>317</v>
      </c>
      <c r="C134" s="30"/>
    </row>
    <row r="135" spans="1:3" x14ac:dyDescent="0.2">
      <c r="A135" s="31" t="s">
        <v>320</v>
      </c>
      <c r="B135" s="31" t="s">
        <v>317</v>
      </c>
      <c r="C135" s="30"/>
    </row>
    <row r="136" spans="1:3" x14ac:dyDescent="0.2">
      <c r="A136" s="31" t="s">
        <v>321</v>
      </c>
      <c r="B136" s="31" t="s">
        <v>317</v>
      </c>
      <c r="C136" s="30"/>
    </row>
    <row r="137" spans="1:3" x14ac:dyDescent="0.2">
      <c r="A137" s="31" t="s">
        <v>322</v>
      </c>
      <c r="B137" s="31" t="s">
        <v>317</v>
      </c>
      <c r="C137" s="30"/>
    </row>
    <row r="138" spans="1:3" x14ac:dyDescent="0.2">
      <c r="A138" s="31" t="s">
        <v>323</v>
      </c>
      <c r="B138" s="31" t="s">
        <v>317</v>
      </c>
      <c r="C138" s="30"/>
    </row>
    <row r="139" spans="1:3" x14ac:dyDescent="0.2">
      <c r="A139" s="31" t="s">
        <v>324</v>
      </c>
      <c r="B139" s="31" t="s">
        <v>317</v>
      </c>
      <c r="C139" s="30"/>
    </row>
    <row r="140" spans="1:3" x14ac:dyDescent="0.2">
      <c r="A140" s="31" t="s">
        <v>325</v>
      </c>
      <c r="B140" s="31" t="s">
        <v>317</v>
      </c>
      <c r="C140" s="30"/>
    </row>
    <row r="141" spans="1:3" x14ac:dyDescent="0.2">
      <c r="A141" s="31" t="s">
        <v>326</v>
      </c>
      <c r="B141" s="31" t="s">
        <v>317</v>
      </c>
      <c r="C141" s="30"/>
    </row>
    <row r="142" spans="1:3" x14ac:dyDescent="0.2">
      <c r="A142" s="31" t="s">
        <v>327</v>
      </c>
      <c r="B142" s="31" t="s">
        <v>317</v>
      </c>
      <c r="C142" s="30"/>
    </row>
    <row r="143" spans="1:3" x14ac:dyDescent="0.2">
      <c r="A143" s="31" t="s">
        <v>328</v>
      </c>
      <c r="B143" s="31" t="s">
        <v>317</v>
      </c>
      <c r="C143" s="30"/>
    </row>
    <row r="144" spans="1:3" x14ac:dyDescent="0.2">
      <c r="A144" s="31" t="s">
        <v>329</v>
      </c>
      <c r="B144" s="31" t="s">
        <v>317</v>
      </c>
      <c r="C144" s="30"/>
    </row>
    <row r="145" spans="1:3" x14ac:dyDescent="0.2">
      <c r="A145" s="31" t="s">
        <v>330</v>
      </c>
      <c r="B145" s="31" t="s">
        <v>317</v>
      </c>
      <c r="C145" s="30"/>
    </row>
    <row r="146" spans="1:3" x14ac:dyDescent="0.2">
      <c r="A146" s="31" t="s">
        <v>331</v>
      </c>
      <c r="B146" s="31" t="s">
        <v>317</v>
      </c>
      <c r="C146" s="30"/>
    </row>
    <row r="147" spans="1:3" x14ac:dyDescent="0.2">
      <c r="A147" s="31" t="s">
        <v>332</v>
      </c>
      <c r="B147" s="31" t="s">
        <v>317</v>
      </c>
      <c r="C147" s="30"/>
    </row>
    <row r="148" spans="1:3" x14ac:dyDescent="0.2">
      <c r="A148" s="31" t="s">
        <v>333</v>
      </c>
      <c r="B148" s="31" t="s">
        <v>317</v>
      </c>
      <c r="C148" s="30"/>
    </row>
    <row r="149" spans="1:3" x14ac:dyDescent="0.2">
      <c r="A149" s="31" t="s">
        <v>334</v>
      </c>
      <c r="B149" s="31" t="s">
        <v>317</v>
      </c>
      <c r="C149" s="30"/>
    </row>
    <row r="150" spans="1:3" x14ac:dyDescent="0.2">
      <c r="A150" s="31" t="s">
        <v>335</v>
      </c>
      <c r="B150" s="31" t="s">
        <v>317</v>
      </c>
      <c r="C150" s="30"/>
    </row>
    <row r="151" spans="1:3" x14ac:dyDescent="0.2">
      <c r="A151" s="31" t="s">
        <v>336</v>
      </c>
      <c r="B151" s="31" t="s">
        <v>317</v>
      </c>
      <c r="C151" s="30"/>
    </row>
    <row r="152" spans="1:3" x14ac:dyDescent="0.2">
      <c r="A152" s="31" t="s">
        <v>337</v>
      </c>
      <c r="B152" s="31" t="s">
        <v>317</v>
      </c>
      <c r="C152" s="30"/>
    </row>
    <row r="153" spans="1:3" x14ac:dyDescent="0.2">
      <c r="A153" s="31" t="s">
        <v>338</v>
      </c>
      <c r="B153" s="31" t="s">
        <v>317</v>
      </c>
      <c r="C153" s="30"/>
    </row>
    <row r="154" spans="1:3" x14ac:dyDescent="0.2">
      <c r="A154" s="31" t="s">
        <v>339</v>
      </c>
      <c r="B154" s="31" t="s">
        <v>317</v>
      </c>
      <c r="C154" s="30"/>
    </row>
    <row r="155" spans="1:3" x14ac:dyDescent="0.2">
      <c r="A155" s="31" t="s">
        <v>340</v>
      </c>
      <c r="B155" s="31" t="s">
        <v>317</v>
      </c>
      <c r="C155" s="30"/>
    </row>
    <row r="156" spans="1:3" x14ac:dyDescent="0.2">
      <c r="A156" s="31" t="s">
        <v>341</v>
      </c>
      <c r="B156" s="31" t="s">
        <v>317</v>
      </c>
      <c r="C156" s="30"/>
    </row>
    <row r="157" spans="1:3" x14ac:dyDescent="0.2">
      <c r="A157" s="31" t="s">
        <v>342</v>
      </c>
      <c r="B157" s="31" t="s">
        <v>317</v>
      </c>
      <c r="C157" s="30"/>
    </row>
    <row r="158" spans="1:3" x14ac:dyDescent="0.2">
      <c r="A158" s="31" t="s">
        <v>343</v>
      </c>
      <c r="B158" s="31" t="s">
        <v>317</v>
      </c>
      <c r="C158" s="30"/>
    </row>
    <row r="159" spans="1:3" x14ac:dyDescent="0.2">
      <c r="A159" s="31" t="s">
        <v>344</v>
      </c>
      <c r="B159" s="31" t="s">
        <v>317</v>
      </c>
      <c r="C159" s="30"/>
    </row>
    <row r="160" spans="1:3" x14ac:dyDescent="0.2">
      <c r="A160" s="31" t="s">
        <v>345</v>
      </c>
      <c r="B160" s="31" t="s">
        <v>317</v>
      </c>
      <c r="C160" s="30"/>
    </row>
    <row r="161" spans="1:3" x14ac:dyDescent="0.2">
      <c r="A161" s="31" t="s">
        <v>346</v>
      </c>
      <c r="B161" s="31" t="s">
        <v>317</v>
      </c>
      <c r="C161" s="30"/>
    </row>
    <row r="162" spans="1:3" x14ac:dyDescent="0.2">
      <c r="A162" s="31" t="s">
        <v>347</v>
      </c>
      <c r="B162" s="31" t="s">
        <v>317</v>
      </c>
      <c r="C162" s="30"/>
    </row>
    <row r="163" spans="1:3" x14ac:dyDescent="0.2">
      <c r="A163" s="31" t="s">
        <v>348</v>
      </c>
      <c r="B163" s="31" t="s">
        <v>317</v>
      </c>
      <c r="C163" s="30"/>
    </row>
    <row r="164" spans="1:3" x14ac:dyDescent="0.2">
      <c r="A164" s="31" t="s">
        <v>349</v>
      </c>
      <c r="B164" s="31" t="s">
        <v>317</v>
      </c>
      <c r="C164" s="30"/>
    </row>
    <row r="165" spans="1:3" x14ac:dyDescent="0.2">
      <c r="A165" s="31" t="s">
        <v>350</v>
      </c>
      <c r="B165" s="31" t="s">
        <v>317</v>
      </c>
      <c r="C165" s="30"/>
    </row>
    <row r="166" spans="1:3" x14ac:dyDescent="0.2">
      <c r="A166" s="31" t="s">
        <v>351</v>
      </c>
      <c r="B166" s="31" t="s">
        <v>317</v>
      </c>
      <c r="C166" s="30"/>
    </row>
    <row r="167" spans="1:3" x14ac:dyDescent="0.2">
      <c r="A167" s="31" t="s">
        <v>352</v>
      </c>
      <c r="B167" s="31" t="s">
        <v>317</v>
      </c>
      <c r="C167" s="30"/>
    </row>
    <row r="168" spans="1:3" x14ac:dyDescent="0.2">
      <c r="A168" s="31" t="s">
        <v>353</v>
      </c>
      <c r="B168" s="31" t="s">
        <v>317</v>
      </c>
      <c r="C168" s="30"/>
    </row>
    <row r="169" spans="1:3" x14ac:dyDescent="0.2">
      <c r="A169" s="31" t="s">
        <v>354</v>
      </c>
      <c r="B169" s="31" t="s">
        <v>317</v>
      </c>
      <c r="C169" s="30"/>
    </row>
    <row r="170" spans="1:3" x14ac:dyDescent="0.2">
      <c r="A170" s="31" t="s">
        <v>355</v>
      </c>
      <c r="B170" s="31" t="s">
        <v>317</v>
      </c>
      <c r="C170" s="30"/>
    </row>
    <row r="171" spans="1:3" x14ac:dyDescent="0.2">
      <c r="A171" s="31" t="s">
        <v>356</v>
      </c>
      <c r="B171" s="31" t="s">
        <v>317</v>
      </c>
      <c r="C171" s="30"/>
    </row>
    <row r="172" spans="1:3" x14ac:dyDescent="0.2">
      <c r="A172" s="31" t="s">
        <v>357</v>
      </c>
      <c r="B172" s="31" t="s">
        <v>317</v>
      </c>
      <c r="C172" s="30"/>
    </row>
    <row r="173" spans="1:3" x14ac:dyDescent="0.2">
      <c r="A173" s="31" t="s">
        <v>358</v>
      </c>
      <c r="B173" s="31" t="s">
        <v>317</v>
      </c>
      <c r="C173" s="30"/>
    </row>
    <row r="174" spans="1:3" x14ac:dyDescent="0.2">
      <c r="A174" s="31" t="s">
        <v>359</v>
      </c>
      <c r="B174" s="31" t="s">
        <v>317</v>
      </c>
      <c r="C174" s="30"/>
    </row>
    <row r="175" spans="1:3" x14ac:dyDescent="0.2">
      <c r="A175" s="31" t="s">
        <v>360</v>
      </c>
      <c r="B175" s="31" t="s">
        <v>361</v>
      </c>
      <c r="C175" s="30"/>
    </row>
    <row r="176" spans="1:3" x14ac:dyDescent="0.2">
      <c r="A176" s="31" t="s">
        <v>362</v>
      </c>
      <c r="B176" s="31" t="s">
        <v>361</v>
      </c>
      <c r="C176" s="30"/>
    </row>
    <row r="177" spans="1:3" x14ac:dyDescent="0.2">
      <c r="A177" s="31" t="s">
        <v>363</v>
      </c>
      <c r="B177" s="31" t="s">
        <v>361</v>
      </c>
      <c r="C177" s="30"/>
    </row>
    <row r="178" spans="1:3" x14ac:dyDescent="0.2">
      <c r="A178" s="31" t="s">
        <v>364</v>
      </c>
      <c r="B178" s="31" t="s">
        <v>361</v>
      </c>
      <c r="C178" s="30"/>
    </row>
    <row r="179" spans="1:3" x14ac:dyDescent="0.2">
      <c r="A179" s="31" t="s">
        <v>365</v>
      </c>
      <c r="B179" s="31" t="s">
        <v>361</v>
      </c>
      <c r="C179" s="30"/>
    </row>
    <row r="180" spans="1:3" x14ac:dyDescent="0.2">
      <c r="A180" s="31" t="s">
        <v>366</v>
      </c>
      <c r="B180" s="31" t="s">
        <v>361</v>
      </c>
      <c r="C180" s="30"/>
    </row>
    <row r="181" spans="1:3" x14ac:dyDescent="0.2">
      <c r="A181" s="31" t="s">
        <v>367</v>
      </c>
      <c r="B181" s="31" t="s">
        <v>361</v>
      </c>
      <c r="C181" s="30"/>
    </row>
    <row r="182" spans="1:3" x14ac:dyDescent="0.2">
      <c r="A182" s="31" t="s">
        <v>368</v>
      </c>
      <c r="B182" s="31" t="s">
        <v>361</v>
      </c>
      <c r="C182" s="30"/>
    </row>
    <row r="183" spans="1:3" x14ac:dyDescent="0.2">
      <c r="A183" s="31" t="s">
        <v>369</v>
      </c>
      <c r="B183" s="31" t="s">
        <v>361</v>
      </c>
      <c r="C183" s="30"/>
    </row>
    <row r="184" spans="1:3" x14ac:dyDescent="0.2">
      <c r="A184" s="31" t="s">
        <v>370</v>
      </c>
      <c r="B184" s="31" t="s">
        <v>361</v>
      </c>
      <c r="C184" s="30"/>
    </row>
    <row r="185" spans="1:3" x14ac:dyDescent="0.2">
      <c r="A185" s="31" t="s">
        <v>371</v>
      </c>
      <c r="B185" s="31" t="s">
        <v>361</v>
      </c>
      <c r="C185" s="30"/>
    </row>
    <row r="186" spans="1:3" x14ac:dyDescent="0.2">
      <c r="A186" s="31" t="s">
        <v>372</v>
      </c>
      <c r="B186" s="31" t="s">
        <v>361</v>
      </c>
      <c r="C186" s="30"/>
    </row>
    <row r="187" spans="1:3" x14ac:dyDescent="0.2">
      <c r="A187" s="31" t="s">
        <v>373</v>
      </c>
      <c r="B187" s="31" t="s">
        <v>361</v>
      </c>
      <c r="C187" s="30"/>
    </row>
    <row r="188" spans="1:3" x14ac:dyDescent="0.2">
      <c r="A188" s="31" t="s">
        <v>374</v>
      </c>
      <c r="B188" s="31" t="s">
        <v>361</v>
      </c>
      <c r="C188" s="30"/>
    </row>
    <row r="189" spans="1:3" x14ac:dyDescent="0.2">
      <c r="A189" s="31" t="s">
        <v>375</v>
      </c>
      <c r="B189" s="31" t="s">
        <v>361</v>
      </c>
      <c r="C189" s="30"/>
    </row>
    <row r="190" spans="1:3" x14ac:dyDescent="0.2">
      <c r="A190" s="31" t="s">
        <v>376</v>
      </c>
      <c r="B190" s="31" t="s">
        <v>361</v>
      </c>
      <c r="C190" s="30"/>
    </row>
    <row r="191" spans="1:3" x14ac:dyDescent="0.2">
      <c r="A191" s="31" t="s">
        <v>377</v>
      </c>
      <c r="B191" s="31" t="s">
        <v>361</v>
      </c>
      <c r="C191" s="30"/>
    </row>
    <row r="192" spans="1:3" x14ac:dyDescent="0.2">
      <c r="A192" s="31" t="s">
        <v>378</v>
      </c>
      <c r="B192" s="31" t="s">
        <v>361</v>
      </c>
      <c r="C192" s="30"/>
    </row>
    <row r="193" spans="1:3" x14ac:dyDescent="0.2">
      <c r="A193" s="31" t="s">
        <v>379</v>
      </c>
      <c r="B193" s="31" t="s">
        <v>361</v>
      </c>
      <c r="C193" s="30"/>
    </row>
    <row r="194" spans="1:3" x14ac:dyDescent="0.2">
      <c r="A194" s="31" t="s">
        <v>380</v>
      </c>
      <c r="B194" s="31" t="s">
        <v>361</v>
      </c>
      <c r="C194" s="30"/>
    </row>
    <row r="195" spans="1:3" x14ac:dyDescent="0.2">
      <c r="A195" s="31" t="s">
        <v>381</v>
      </c>
      <c r="B195" s="31" t="s">
        <v>361</v>
      </c>
      <c r="C195" s="30"/>
    </row>
    <row r="196" spans="1:3" x14ac:dyDescent="0.2">
      <c r="A196" s="31" t="s">
        <v>382</v>
      </c>
      <c r="B196" s="31" t="s">
        <v>361</v>
      </c>
      <c r="C196" s="30"/>
    </row>
    <row r="197" spans="1:3" x14ac:dyDescent="0.2">
      <c r="A197" s="31" t="s">
        <v>383</v>
      </c>
      <c r="B197" s="31" t="s">
        <v>361</v>
      </c>
      <c r="C197" s="30"/>
    </row>
    <row r="198" spans="1:3" x14ac:dyDescent="0.2">
      <c r="A198" s="31" t="s">
        <v>384</v>
      </c>
      <c r="B198" s="31" t="s">
        <v>361</v>
      </c>
      <c r="C198" s="30"/>
    </row>
    <row r="199" spans="1:3" x14ac:dyDescent="0.2">
      <c r="A199" s="31" t="s">
        <v>385</v>
      </c>
      <c r="B199" s="31" t="s">
        <v>361</v>
      </c>
      <c r="C199" s="30"/>
    </row>
    <row r="200" spans="1:3" x14ac:dyDescent="0.2">
      <c r="A200" s="31" t="s">
        <v>386</v>
      </c>
      <c r="B200" s="31" t="s">
        <v>361</v>
      </c>
      <c r="C200" s="30"/>
    </row>
    <row r="201" spans="1:3" x14ac:dyDescent="0.2">
      <c r="A201" s="31" t="s">
        <v>387</v>
      </c>
      <c r="B201" s="31" t="s">
        <v>361</v>
      </c>
      <c r="C201" s="30"/>
    </row>
    <row r="202" spans="1:3" x14ac:dyDescent="0.2">
      <c r="A202" s="31" t="s">
        <v>388</v>
      </c>
      <c r="B202" s="31" t="s">
        <v>389</v>
      </c>
      <c r="C202" s="30"/>
    </row>
    <row r="203" spans="1:3" x14ac:dyDescent="0.2">
      <c r="A203" s="31" t="s">
        <v>390</v>
      </c>
      <c r="B203" s="31" t="s">
        <v>389</v>
      </c>
      <c r="C203" s="30"/>
    </row>
    <row r="204" spans="1:3" x14ac:dyDescent="0.2">
      <c r="A204" s="31" t="s">
        <v>391</v>
      </c>
      <c r="B204" s="31" t="s">
        <v>389</v>
      </c>
      <c r="C204" s="30"/>
    </row>
    <row r="205" spans="1:3" x14ac:dyDescent="0.2">
      <c r="A205" s="31" t="s">
        <v>392</v>
      </c>
      <c r="B205" s="31" t="s">
        <v>389</v>
      </c>
      <c r="C205" s="30"/>
    </row>
    <row r="206" spans="1:3" x14ac:dyDescent="0.2">
      <c r="A206" s="31" t="s">
        <v>393</v>
      </c>
      <c r="B206" s="31" t="s">
        <v>389</v>
      </c>
      <c r="C206" s="30"/>
    </row>
    <row r="207" spans="1:3" x14ac:dyDescent="0.2">
      <c r="A207" s="31" t="s">
        <v>395</v>
      </c>
      <c r="B207" s="31" t="s">
        <v>389</v>
      </c>
      <c r="C207" s="30"/>
    </row>
    <row r="208" spans="1:3" x14ac:dyDescent="0.2">
      <c r="A208" s="31" t="s">
        <v>394</v>
      </c>
      <c r="B208" s="31" t="s">
        <v>389</v>
      </c>
      <c r="C208" s="30"/>
    </row>
    <row r="209" spans="1:3" x14ac:dyDescent="0.2">
      <c r="A209" s="31" t="s">
        <v>396</v>
      </c>
      <c r="B209" s="31" t="s">
        <v>389</v>
      </c>
      <c r="C209" s="30"/>
    </row>
    <row r="210" spans="1:3" x14ac:dyDescent="0.2">
      <c r="A210" s="31" t="s">
        <v>397</v>
      </c>
      <c r="B210" s="31" t="s">
        <v>389</v>
      </c>
      <c r="C210" s="30"/>
    </row>
    <row r="211" spans="1:3" x14ac:dyDescent="0.2">
      <c r="A211" s="31" t="s">
        <v>398</v>
      </c>
      <c r="B211" s="31" t="s">
        <v>389</v>
      </c>
      <c r="C211" s="30"/>
    </row>
    <row r="212" spans="1:3" x14ac:dyDescent="0.2">
      <c r="A212" s="31" t="s">
        <v>399</v>
      </c>
      <c r="B212" s="31" t="s">
        <v>389</v>
      </c>
      <c r="C212" s="30"/>
    </row>
    <row r="213" spans="1:3" x14ac:dyDescent="0.2">
      <c r="A213" s="31" t="s">
        <v>400</v>
      </c>
      <c r="B213" s="31" t="s">
        <v>389</v>
      </c>
      <c r="C213" s="30"/>
    </row>
    <row r="214" spans="1:3" x14ac:dyDescent="0.2">
      <c r="A214" s="30" t="s">
        <v>786</v>
      </c>
      <c r="B214" s="31" t="s">
        <v>389</v>
      </c>
      <c r="C214" s="30"/>
    </row>
    <row r="215" spans="1:3" x14ac:dyDescent="0.2">
      <c r="A215" s="31" t="s">
        <v>401</v>
      </c>
      <c r="B215" s="31" t="s">
        <v>389</v>
      </c>
      <c r="C215" s="30"/>
    </row>
    <row r="216" spans="1:3" x14ac:dyDescent="0.2">
      <c r="A216" s="31" t="s">
        <v>402</v>
      </c>
      <c r="B216" s="31" t="s">
        <v>389</v>
      </c>
      <c r="C216" s="30"/>
    </row>
    <row r="217" spans="1:3" x14ac:dyDescent="0.2">
      <c r="A217" s="31" t="s">
        <v>403</v>
      </c>
      <c r="B217" s="31" t="s">
        <v>389</v>
      </c>
      <c r="C217" s="30"/>
    </row>
    <row r="218" spans="1:3" x14ac:dyDescent="0.2">
      <c r="A218" s="31" t="s">
        <v>404</v>
      </c>
      <c r="B218" s="31" t="s">
        <v>389</v>
      </c>
      <c r="C218" s="30"/>
    </row>
    <row r="219" spans="1:3" x14ac:dyDescent="0.2">
      <c r="A219" s="31" t="s">
        <v>405</v>
      </c>
      <c r="B219" s="31" t="s">
        <v>389</v>
      </c>
      <c r="C219" s="30"/>
    </row>
    <row r="220" spans="1:3" x14ac:dyDescent="0.2">
      <c r="A220" s="31" t="s">
        <v>406</v>
      </c>
      <c r="B220" s="31" t="s">
        <v>389</v>
      </c>
      <c r="C220" s="30"/>
    </row>
    <row r="221" spans="1:3" x14ac:dyDescent="0.2">
      <c r="A221" s="31" t="s">
        <v>407</v>
      </c>
      <c r="B221" s="31" t="s">
        <v>389</v>
      </c>
      <c r="C221" s="30"/>
    </row>
    <row r="222" spans="1:3" x14ac:dyDescent="0.2">
      <c r="A222" s="31" t="s">
        <v>408</v>
      </c>
      <c r="B222" s="31" t="s">
        <v>389</v>
      </c>
      <c r="C222" s="30"/>
    </row>
    <row r="223" spans="1:3" x14ac:dyDescent="0.2">
      <c r="A223" s="31" t="s">
        <v>409</v>
      </c>
      <c r="B223" s="31" t="s">
        <v>389</v>
      </c>
      <c r="C223" s="30"/>
    </row>
    <row r="224" spans="1:3" x14ac:dyDescent="0.2">
      <c r="A224" s="31" t="s">
        <v>410</v>
      </c>
      <c r="B224" s="31" t="s">
        <v>389</v>
      </c>
      <c r="C224" s="30"/>
    </row>
    <row r="225" spans="1:3" x14ac:dyDescent="0.2">
      <c r="A225" s="31" t="s">
        <v>411</v>
      </c>
      <c r="B225" s="31" t="s">
        <v>389</v>
      </c>
      <c r="C225" s="30"/>
    </row>
    <row r="226" spans="1:3" x14ac:dyDescent="0.2">
      <c r="A226" s="31" t="s">
        <v>412</v>
      </c>
      <c r="B226" s="31" t="s">
        <v>389</v>
      </c>
      <c r="C226" s="30"/>
    </row>
    <row r="227" spans="1:3" x14ac:dyDescent="0.2">
      <c r="A227" s="31" t="s">
        <v>413</v>
      </c>
      <c r="B227" s="31" t="s">
        <v>389</v>
      </c>
      <c r="C227" s="30"/>
    </row>
    <row r="228" spans="1:3" x14ac:dyDescent="0.2">
      <c r="A228" s="31" t="s">
        <v>414</v>
      </c>
      <c r="B228" s="31" t="s">
        <v>389</v>
      </c>
      <c r="C228" s="30"/>
    </row>
    <row r="229" spans="1:3" x14ac:dyDescent="0.2">
      <c r="A229" s="31" t="s">
        <v>415</v>
      </c>
      <c r="B229" s="31" t="s">
        <v>389</v>
      </c>
      <c r="C229" s="30"/>
    </row>
    <row r="230" spans="1:3" x14ac:dyDescent="0.2">
      <c r="A230" s="31" t="s">
        <v>416</v>
      </c>
      <c r="B230" s="31" t="s">
        <v>389</v>
      </c>
      <c r="C230" s="30"/>
    </row>
    <row r="231" spans="1:3" x14ac:dyDescent="0.2">
      <c r="A231" s="31" t="s">
        <v>417</v>
      </c>
      <c r="B231" s="31" t="s">
        <v>389</v>
      </c>
      <c r="C231" s="30"/>
    </row>
    <row r="232" spans="1:3" x14ac:dyDescent="0.2">
      <c r="A232" s="31" t="s">
        <v>418</v>
      </c>
      <c r="B232" s="31" t="s">
        <v>389</v>
      </c>
      <c r="C232" s="30"/>
    </row>
    <row r="233" spans="1:3" x14ac:dyDescent="0.2">
      <c r="A233" s="31" t="s">
        <v>419</v>
      </c>
      <c r="B233" s="31" t="s">
        <v>420</v>
      </c>
      <c r="C233" s="30"/>
    </row>
    <row r="234" spans="1:3" x14ac:dyDescent="0.2">
      <c r="A234" s="31" t="s">
        <v>421</v>
      </c>
      <c r="B234" s="31" t="s">
        <v>420</v>
      </c>
      <c r="C234" s="30"/>
    </row>
    <row r="235" spans="1:3" x14ac:dyDescent="0.2">
      <c r="A235" s="31" t="s">
        <v>422</v>
      </c>
      <c r="B235" s="31" t="s">
        <v>420</v>
      </c>
      <c r="C235" s="30"/>
    </row>
    <row r="236" spans="1:3" x14ac:dyDescent="0.2">
      <c r="A236" s="31" t="s">
        <v>423</v>
      </c>
      <c r="B236" s="31" t="s">
        <v>420</v>
      </c>
      <c r="C236" s="30"/>
    </row>
    <row r="237" spans="1:3" x14ac:dyDescent="0.2">
      <c r="A237" s="31" t="s">
        <v>424</v>
      </c>
      <c r="B237" s="31" t="s">
        <v>420</v>
      </c>
      <c r="C237" s="30"/>
    </row>
    <row r="238" spans="1:3" x14ac:dyDescent="0.2">
      <c r="A238" s="31" t="s">
        <v>425</v>
      </c>
      <c r="B238" s="31" t="s">
        <v>420</v>
      </c>
      <c r="C238" s="30"/>
    </row>
    <row r="239" spans="1:3" x14ac:dyDescent="0.2">
      <c r="A239" s="31" t="s">
        <v>426</v>
      </c>
      <c r="B239" s="31" t="s">
        <v>420</v>
      </c>
      <c r="C239" s="30"/>
    </row>
    <row r="240" spans="1:3" x14ac:dyDescent="0.2">
      <c r="A240" s="31" t="s">
        <v>427</v>
      </c>
      <c r="B240" s="31" t="s">
        <v>420</v>
      </c>
      <c r="C240" s="30"/>
    </row>
    <row r="241" spans="1:3" x14ac:dyDescent="0.2">
      <c r="A241" s="31" t="s">
        <v>428</v>
      </c>
      <c r="B241" s="31" t="s">
        <v>429</v>
      </c>
      <c r="C241" s="30"/>
    </row>
    <row r="242" spans="1:3" x14ac:dyDescent="0.2">
      <c r="A242" s="31" t="s">
        <v>430</v>
      </c>
      <c r="B242" s="31" t="s">
        <v>429</v>
      </c>
      <c r="C242" s="30"/>
    </row>
    <row r="243" spans="1:3" x14ac:dyDescent="0.2">
      <c r="A243" s="31" t="s">
        <v>431</v>
      </c>
      <c r="B243" s="31" t="s">
        <v>429</v>
      </c>
      <c r="C243" s="30"/>
    </row>
    <row r="244" spans="1:3" x14ac:dyDescent="0.2">
      <c r="A244" s="31" t="s">
        <v>432</v>
      </c>
      <c r="B244" s="31" t="s">
        <v>429</v>
      </c>
      <c r="C244" s="30"/>
    </row>
    <row r="245" spans="1:3" x14ac:dyDescent="0.2">
      <c r="A245" s="31" t="s">
        <v>433</v>
      </c>
      <c r="B245" s="31" t="s">
        <v>429</v>
      </c>
      <c r="C245" s="30"/>
    </row>
    <row r="246" spans="1:3" x14ac:dyDescent="0.2">
      <c r="A246" s="31" t="s">
        <v>434</v>
      </c>
      <c r="B246" s="31" t="s">
        <v>429</v>
      </c>
      <c r="C246" s="30"/>
    </row>
    <row r="247" spans="1:3" x14ac:dyDescent="0.2">
      <c r="A247" s="31" t="s">
        <v>435</v>
      </c>
      <c r="B247" s="31" t="s">
        <v>429</v>
      </c>
      <c r="C247" s="30"/>
    </row>
    <row r="248" spans="1:3" x14ac:dyDescent="0.2">
      <c r="A248" s="30" t="s">
        <v>787</v>
      </c>
      <c r="B248" s="31" t="s">
        <v>429</v>
      </c>
      <c r="C248" s="30"/>
    </row>
    <row r="249" spans="1:3" x14ac:dyDescent="0.2">
      <c r="A249" s="31" t="s">
        <v>436</v>
      </c>
      <c r="B249" s="31" t="s">
        <v>429</v>
      </c>
      <c r="C249" s="30"/>
    </row>
    <row r="250" spans="1:3" x14ac:dyDescent="0.2">
      <c r="A250" s="31" t="s">
        <v>437</v>
      </c>
      <c r="B250" s="31" t="s">
        <v>429</v>
      </c>
      <c r="C250" s="30"/>
    </row>
    <row r="251" spans="1:3" x14ac:dyDescent="0.2">
      <c r="A251" s="31" t="s">
        <v>438</v>
      </c>
      <c r="B251" s="31" t="s">
        <v>429</v>
      </c>
      <c r="C251" s="30"/>
    </row>
    <row r="252" spans="1:3" x14ac:dyDescent="0.2">
      <c r="A252" s="31" t="s">
        <v>439</v>
      </c>
      <c r="B252" s="31" t="s">
        <v>429</v>
      </c>
      <c r="C252" s="30"/>
    </row>
    <row r="253" spans="1:3" x14ac:dyDescent="0.2">
      <c r="A253" s="31" t="s">
        <v>440</v>
      </c>
      <c r="B253" s="31" t="s">
        <v>429</v>
      </c>
      <c r="C253" s="30"/>
    </row>
    <row r="254" spans="1:3" x14ac:dyDescent="0.2">
      <c r="A254" s="31" t="s">
        <v>441</v>
      </c>
      <c r="B254" s="31" t="s">
        <v>429</v>
      </c>
      <c r="C254" s="30"/>
    </row>
    <row r="255" spans="1:3" x14ac:dyDescent="0.2">
      <c r="A255" s="31" t="s">
        <v>442</v>
      </c>
      <c r="B255" s="31" t="s">
        <v>429</v>
      </c>
      <c r="C255" s="30"/>
    </row>
    <row r="256" spans="1:3" x14ac:dyDescent="0.2">
      <c r="A256" s="31" t="s">
        <v>443</v>
      </c>
      <c r="B256" s="31" t="s">
        <v>429</v>
      </c>
      <c r="C256" s="30"/>
    </row>
    <row r="257" spans="1:3" x14ac:dyDescent="0.2">
      <c r="A257" s="31" t="s">
        <v>444</v>
      </c>
      <c r="B257" s="31" t="s">
        <v>429</v>
      </c>
      <c r="C257" s="30"/>
    </row>
    <row r="258" spans="1:3" x14ac:dyDescent="0.2">
      <c r="A258" s="31" t="s">
        <v>445</v>
      </c>
      <c r="B258" s="31" t="s">
        <v>429</v>
      </c>
      <c r="C258" s="30"/>
    </row>
    <row r="259" spans="1:3" x14ac:dyDescent="0.2">
      <c r="A259" s="31" t="s">
        <v>446</v>
      </c>
      <c r="B259" s="31" t="s">
        <v>429</v>
      </c>
      <c r="C259" s="30"/>
    </row>
    <row r="260" spans="1:3" x14ac:dyDescent="0.2">
      <c r="A260" s="31" t="s">
        <v>447</v>
      </c>
      <c r="B260" s="31" t="s">
        <v>429</v>
      </c>
      <c r="C260" s="30"/>
    </row>
    <row r="261" spans="1:3" x14ac:dyDescent="0.2">
      <c r="A261" s="31" t="s">
        <v>448</v>
      </c>
      <c r="B261" s="31" t="s">
        <v>429</v>
      </c>
      <c r="C261" s="30"/>
    </row>
    <row r="262" spans="1:3" x14ac:dyDescent="0.2">
      <c r="A262" s="31" t="s">
        <v>449</v>
      </c>
      <c r="B262" s="31" t="s">
        <v>429</v>
      </c>
      <c r="C262" s="30"/>
    </row>
    <row r="263" spans="1:3" x14ac:dyDescent="0.2">
      <c r="A263" s="31" t="s">
        <v>450</v>
      </c>
      <c r="B263" s="31" t="s">
        <v>429</v>
      </c>
      <c r="C263" s="30"/>
    </row>
    <row r="264" spans="1:3" x14ac:dyDescent="0.2">
      <c r="A264" s="31" t="s">
        <v>451</v>
      </c>
      <c r="B264" s="31" t="s">
        <v>429</v>
      </c>
      <c r="C264" s="30"/>
    </row>
    <row r="265" spans="1:3" x14ac:dyDescent="0.2">
      <c r="A265" s="31" t="s">
        <v>452</v>
      </c>
      <c r="B265" s="31" t="s">
        <v>429</v>
      </c>
      <c r="C265" s="30"/>
    </row>
    <row r="266" spans="1:3" x14ac:dyDescent="0.2">
      <c r="A266" s="31" t="s">
        <v>453</v>
      </c>
      <c r="B266" s="31" t="s">
        <v>429</v>
      </c>
      <c r="C266" s="30"/>
    </row>
    <row r="267" spans="1:3" x14ac:dyDescent="0.2">
      <c r="A267" s="31" t="s">
        <v>454</v>
      </c>
      <c r="B267" s="31" t="s">
        <v>429</v>
      </c>
      <c r="C267" s="30"/>
    </row>
    <row r="268" spans="1:3" x14ac:dyDescent="0.2">
      <c r="A268" s="31" t="s">
        <v>455</v>
      </c>
      <c r="B268" s="31" t="s">
        <v>429</v>
      </c>
      <c r="C268" s="30"/>
    </row>
    <row r="269" spans="1:3" x14ac:dyDescent="0.2">
      <c r="A269" s="31" t="s">
        <v>456</v>
      </c>
      <c r="B269" s="31" t="s">
        <v>429</v>
      </c>
      <c r="C269" s="30"/>
    </row>
    <row r="270" spans="1:3" x14ac:dyDescent="0.2">
      <c r="A270" s="31" t="s">
        <v>457</v>
      </c>
      <c r="B270" s="31" t="s">
        <v>429</v>
      </c>
      <c r="C270" s="30"/>
    </row>
    <row r="271" spans="1:3" x14ac:dyDescent="0.2">
      <c r="A271" s="31" t="s">
        <v>458</v>
      </c>
      <c r="B271" s="31" t="s">
        <v>429</v>
      </c>
      <c r="C271" s="30"/>
    </row>
    <row r="272" spans="1:3" x14ac:dyDescent="0.2">
      <c r="A272" s="31" t="s">
        <v>459</v>
      </c>
      <c r="B272" s="31" t="s">
        <v>460</v>
      </c>
      <c r="C272" s="30"/>
    </row>
    <row r="273" spans="1:3" x14ac:dyDescent="0.2">
      <c r="A273" s="31" t="s">
        <v>461</v>
      </c>
      <c r="B273" s="31" t="s">
        <v>460</v>
      </c>
      <c r="C273" s="30"/>
    </row>
    <row r="274" spans="1:3" x14ac:dyDescent="0.2">
      <c r="A274" s="31" t="s">
        <v>462</v>
      </c>
      <c r="B274" s="31" t="s">
        <v>460</v>
      </c>
      <c r="C274" s="30"/>
    </row>
    <row r="275" spans="1:3" x14ac:dyDescent="0.2">
      <c r="A275" s="30" t="s">
        <v>788</v>
      </c>
      <c r="B275" s="31" t="s">
        <v>460</v>
      </c>
      <c r="C275" s="30"/>
    </row>
    <row r="276" spans="1:3" x14ac:dyDescent="0.2">
      <c r="A276" s="31" t="s">
        <v>463</v>
      </c>
      <c r="B276" s="31" t="s">
        <v>460</v>
      </c>
      <c r="C276" s="30"/>
    </row>
    <row r="277" spans="1:3" x14ac:dyDescent="0.2">
      <c r="A277" s="31" t="s">
        <v>464</v>
      </c>
      <c r="B277" s="31" t="s">
        <v>460</v>
      </c>
      <c r="C277" s="30"/>
    </row>
    <row r="278" spans="1:3" x14ac:dyDescent="0.2">
      <c r="A278" s="31" t="s">
        <v>465</v>
      </c>
      <c r="B278" s="31" t="s">
        <v>460</v>
      </c>
      <c r="C278" s="30"/>
    </row>
    <row r="279" spans="1:3" x14ac:dyDescent="0.2">
      <c r="A279" s="31" t="s">
        <v>466</v>
      </c>
      <c r="B279" s="31" t="s">
        <v>460</v>
      </c>
      <c r="C279" s="30"/>
    </row>
    <row r="280" spans="1:3" x14ac:dyDescent="0.2">
      <c r="A280" s="31" t="s">
        <v>467</v>
      </c>
      <c r="B280" s="31" t="s">
        <v>460</v>
      </c>
      <c r="C280" s="30"/>
    </row>
    <row r="281" spans="1:3" x14ac:dyDescent="0.2">
      <c r="A281" s="31" t="s">
        <v>468</v>
      </c>
      <c r="B281" s="31" t="s">
        <v>460</v>
      </c>
      <c r="C281" s="30"/>
    </row>
    <row r="282" spans="1:3" x14ac:dyDescent="0.2">
      <c r="A282" s="31" t="s">
        <v>469</v>
      </c>
      <c r="B282" s="31" t="s">
        <v>460</v>
      </c>
      <c r="C282" s="30"/>
    </row>
    <row r="283" spans="1:3" x14ac:dyDescent="0.2">
      <c r="A283" s="31" t="s">
        <v>470</v>
      </c>
      <c r="B283" s="31" t="s">
        <v>460</v>
      </c>
      <c r="C283" s="30"/>
    </row>
    <row r="284" spans="1:3" x14ac:dyDescent="0.2">
      <c r="A284" s="31" t="s">
        <v>471</v>
      </c>
      <c r="B284" s="31" t="s">
        <v>460</v>
      </c>
      <c r="C284" s="30"/>
    </row>
    <row r="285" spans="1:3" x14ac:dyDescent="0.2">
      <c r="A285" s="31" t="s">
        <v>472</v>
      </c>
      <c r="B285" s="31" t="s">
        <v>473</v>
      </c>
      <c r="C285" s="30"/>
    </row>
    <row r="286" spans="1:3" x14ac:dyDescent="0.2">
      <c r="A286" s="31" t="s">
        <v>474</v>
      </c>
      <c r="B286" s="31" t="s">
        <v>473</v>
      </c>
      <c r="C286" s="30"/>
    </row>
    <row r="287" spans="1:3" x14ac:dyDescent="0.2">
      <c r="A287" s="31" t="s">
        <v>475</v>
      </c>
      <c r="B287" s="31" t="s">
        <v>473</v>
      </c>
      <c r="C287" s="30"/>
    </row>
    <row r="288" spans="1:3" x14ac:dyDescent="0.2">
      <c r="A288" s="31" t="s">
        <v>476</v>
      </c>
      <c r="B288" s="31" t="s">
        <v>473</v>
      </c>
      <c r="C288" s="30"/>
    </row>
    <row r="289" spans="1:3" x14ac:dyDescent="0.2">
      <c r="A289" s="30" t="s">
        <v>789</v>
      </c>
      <c r="B289" s="31" t="s">
        <v>473</v>
      </c>
      <c r="C289" s="30"/>
    </row>
    <row r="290" spans="1:3" x14ac:dyDescent="0.2">
      <c r="A290" s="31" t="s">
        <v>477</v>
      </c>
      <c r="B290" s="31" t="s">
        <v>473</v>
      </c>
      <c r="C290" s="30"/>
    </row>
    <row r="291" spans="1:3" x14ac:dyDescent="0.2">
      <c r="A291" s="31" t="s">
        <v>478</v>
      </c>
      <c r="B291" s="31" t="s">
        <v>473</v>
      </c>
      <c r="C291" s="30"/>
    </row>
    <row r="292" spans="1:3" x14ac:dyDescent="0.2">
      <c r="A292" s="31" t="s">
        <v>479</v>
      </c>
      <c r="B292" s="31" t="s">
        <v>473</v>
      </c>
      <c r="C292" s="30"/>
    </row>
    <row r="293" spans="1:3" x14ac:dyDescent="0.2">
      <c r="A293" s="31" t="s">
        <v>480</v>
      </c>
      <c r="B293" s="31" t="s">
        <v>473</v>
      </c>
      <c r="C293" s="30"/>
    </row>
    <row r="294" spans="1:3" x14ac:dyDescent="0.2">
      <c r="A294" s="31" t="s">
        <v>481</v>
      </c>
      <c r="B294" s="31" t="s">
        <v>473</v>
      </c>
      <c r="C294" s="30"/>
    </row>
    <row r="295" spans="1:3" x14ac:dyDescent="0.2">
      <c r="A295" s="31" t="s">
        <v>482</v>
      </c>
      <c r="B295" s="31" t="s">
        <v>473</v>
      </c>
      <c r="C295" s="30"/>
    </row>
    <row r="296" spans="1:3" x14ac:dyDescent="0.2">
      <c r="A296" s="31" t="s">
        <v>483</v>
      </c>
      <c r="B296" s="31" t="s">
        <v>473</v>
      </c>
      <c r="C296" s="30"/>
    </row>
    <row r="297" spans="1:3" x14ac:dyDescent="0.2">
      <c r="A297" s="31" t="s">
        <v>484</v>
      </c>
      <c r="B297" s="31" t="s">
        <v>473</v>
      </c>
      <c r="C297" s="30"/>
    </row>
    <row r="298" spans="1:3" x14ac:dyDescent="0.2">
      <c r="A298" s="31" t="s">
        <v>485</v>
      </c>
      <c r="B298" s="31" t="s">
        <v>473</v>
      </c>
      <c r="C298" s="30"/>
    </row>
    <row r="299" spans="1:3" x14ac:dyDescent="0.2">
      <c r="A299" s="31" t="s">
        <v>486</v>
      </c>
      <c r="B299" s="31" t="s">
        <v>473</v>
      </c>
      <c r="C299" s="30"/>
    </row>
    <row r="300" spans="1:3" x14ac:dyDescent="0.2">
      <c r="A300" s="31" t="s">
        <v>487</v>
      </c>
      <c r="B300" s="31" t="s">
        <v>473</v>
      </c>
      <c r="C300" s="30"/>
    </row>
    <row r="301" spans="1:3" x14ac:dyDescent="0.2">
      <c r="A301" s="31" t="s">
        <v>488</v>
      </c>
      <c r="B301" s="31" t="s">
        <v>473</v>
      </c>
      <c r="C301" s="30"/>
    </row>
    <row r="302" spans="1:3" x14ac:dyDescent="0.2">
      <c r="A302" s="31" t="s">
        <v>489</v>
      </c>
      <c r="B302" s="31" t="s">
        <v>473</v>
      </c>
      <c r="C302" s="30"/>
    </row>
    <row r="303" spans="1:3" x14ac:dyDescent="0.2">
      <c r="A303" s="31" t="s">
        <v>490</v>
      </c>
      <c r="B303" s="31" t="s">
        <v>473</v>
      </c>
      <c r="C303" s="30"/>
    </row>
    <row r="304" spans="1:3" x14ac:dyDescent="0.2">
      <c r="A304" s="31" t="s">
        <v>491</v>
      </c>
      <c r="B304" s="31" t="s">
        <v>473</v>
      </c>
      <c r="C304" s="30"/>
    </row>
    <row r="305" spans="1:3" x14ac:dyDescent="0.2">
      <c r="A305" s="31" t="s">
        <v>492</v>
      </c>
      <c r="B305" s="31" t="s">
        <v>473</v>
      </c>
      <c r="C305" s="30"/>
    </row>
    <row r="306" spans="1:3" x14ac:dyDescent="0.2">
      <c r="A306" s="31" t="s">
        <v>493</v>
      </c>
      <c r="B306" s="31" t="s">
        <v>473</v>
      </c>
      <c r="C306" s="30"/>
    </row>
    <row r="307" spans="1:3" x14ac:dyDescent="0.2">
      <c r="A307" s="31" t="s">
        <v>494</v>
      </c>
      <c r="B307" s="31" t="s">
        <v>473</v>
      </c>
      <c r="C307" s="30"/>
    </row>
    <row r="308" spans="1:3" x14ac:dyDescent="0.2">
      <c r="A308" s="31" t="s">
        <v>495</v>
      </c>
      <c r="B308" s="31" t="s">
        <v>473</v>
      </c>
      <c r="C308" s="30"/>
    </row>
    <row r="309" spans="1:3" x14ac:dyDescent="0.2">
      <c r="A309" s="31" t="s">
        <v>496</v>
      </c>
      <c r="B309" s="31" t="s">
        <v>497</v>
      </c>
      <c r="C309" s="30"/>
    </row>
    <row r="310" spans="1:3" x14ac:dyDescent="0.2">
      <c r="A310" s="31" t="s">
        <v>498</v>
      </c>
      <c r="B310" s="31" t="s">
        <v>497</v>
      </c>
      <c r="C310" s="30"/>
    </row>
    <row r="311" spans="1:3" x14ac:dyDescent="0.2">
      <c r="A311" s="31" t="s">
        <v>499</v>
      </c>
      <c r="B311" s="31" t="s">
        <v>497</v>
      </c>
      <c r="C311" s="30"/>
    </row>
    <row r="312" spans="1:3" x14ac:dyDescent="0.2">
      <c r="A312" s="31" t="s">
        <v>500</v>
      </c>
      <c r="B312" s="31" t="s">
        <v>497</v>
      </c>
      <c r="C312" s="30"/>
    </row>
    <row r="313" spans="1:3" x14ac:dyDescent="0.2">
      <c r="A313" s="31" t="s">
        <v>501</v>
      </c>
      <c r="B313" s="31" t="s">
        <v>497</v>
      </c>
      <c r="C313" s="30"/>
    </row>
    <row r="314" spans="1:3" x14ac:dyDescent="0.2">
      <c r="A314" s="31" t="s">
        <v>502</v>
      </c>
      <c r="B314" s="31" t="s">
        <v>503</v>
      </c>
      <c r="C314" s="30"/>
    </row>
    <row r="315" spans="1:3" x14ac:dyDescent="0.2">
      <c r="A315" s="31" t="s">
        <v>504</v>
      </c>
      <c r="B315" s="31" t="s">
        <v>503</v>
      </c>
      <c r="C315" s="30"/>
    </row>
    <row r="316" spans="1:3" x14ac:dyDescent="0.2">
      <c r="A316" s="31" t="s">
        <v>505</v>
      </c>
      <c r="B316" s="31" t="s">
        <v>503</v>
      </c>
      <c r="C316" s="30"/>
    </row>
    <row r="317" spans="1:3" x14ac:dyDescent="0.2">
      <c r="A317" s="31" t="s">
        <v>506</v>
      </c>
      <c r="B317" s="31" t="s">
        <v>503</v>
      </c>
      <c r="C317" s="30"/>
    </row>
    <row r="318" spans="1:3" x14ac:dyDescent="0.2">
      <c r="A318" s="31" t="s">
        <v>507</v>
      </c>
      <c r="B318" s="31" t="s">
        <v>503</v>
      </c>
      <c r="C318" s="30"/>
    </row>
    <row r="319" spans="1:3" x14ac:dyDescent="0.2">
      <c r="A319" s="31" t="s">
        <v>508</v>
      </c>
      <c r="B319" s="31" t="s">
        <v>503</v>
      </c>
      <c r="C319" s="30"/>
    </row>
    <row r="320" spans="1:3" x14ac:dyDescent="0.2">
      <c r="A320" s="31" t="s">
        <v>509</v>
      </c>
      <c r="B320" s="31" t="s">
        <v>503</v>
      </c>
      <c r="C320" s="30"/>
    </row>
    <row r="321" spans="1:3" x14ac:dyDescent="0.2">
      <c r="A321" s="31" t="s">
        <v>510</v>
      </c>
      <c r="B321" s="31" t="s">
        <v>503</v>
      </c>
      <c r="C321" s="30"/>
    </row>
    <row r="322" spans="1:3" x14ac:dyDescent="0.2">
      <c r="A322" s="31" t="s">
        <v>511</v>
      </c>
      <c r="B322" s="31" t="s">
        <v>503</v>
      </c>
      <c r="C322" s="30"/>
    </row>
    <row r="323" spans="1:3" x14ac:dyDescent="0.2">
      <c r="A323" s="31" t="s">
        <v>512</v>
      </c>
      <c r="B323" s="31" t="s">
        <v>513</v>
      </c>
      <c r="C323" s="30"/>
    </row>
    <row r="324" spans="1:3" x14ac:dyDescent="0.2">
      <c r="A324" s="31" t="s">
        <v>514</v>
      </c>
      <c r="B324" s="31" t="s">
        <v>513</v>
      </c>
      <c r="C324" s="30"/>
    </row>
    <row r="325" spans="1:3" x14ac:dyDescent="0.2">
      <c r="A325" s="31" t="s">
        <v>515</v>
      </c>
      <c r="B325" s="31" t="s">
        <v>513</v>
      </c>
      <c r="C325" s="30"/>
    </row>
    <row r="326" spans="1:3" x14ac:dyDescent="0.2">
      <c r="A326" s="31" t="s">
        <v>516</v>
      </c>
      <c r="B326" s="31" t="s">
        <v>513</v>
      </c>
      <c r="C326" s="30"/>
    </row>
    <row r="327" spans="1:3" x14ac:dyDescent="0.2">
      <c r="A327" s="31" t="s">
        <v>517</v>
      </c>
      <c r="B327" s="31" t="s">
        <v>513</v>
      </c>
      <c r="C327" s="30"/>
    </row>
    <row r="328" spans="1:3" x14ac:dyDescent="0.2">
      <c r="A328" s="31" t="s">
        <v>518</v>
      </c>
      <c r="B328" s="31" t="s">
        <v>513</v>
      </c>
      <c r="C328" s="30"/>
    </row>
    <row r="329" spans="1:3" x14ac:dyDescent="0.2">
      <c r="A329" s="31" t="s">
        <v>519</v>
      </c>
      <c r="B329" s="31" t="s">
        <v>513</v>
      </c>
      <c r="C329" s="30"/>
    </row>
    <row r="330" spans="1:3" x14ac:dyDescent="0.2">
      <c r="A330" s="31" t="s">
        <v>520</v>
      </c>
      <c r="B330" s="31" t="s">
        <v>513</v>
      </c>
      <c r="C330" s="30"/>
    </row>
    <row r="331" spans="1:3" x14ac:dyDescent="0.2">
      <c r="A331" s="31" t="s">
        <v>521</v>
      </c>
      <c r="B331" s="31" t="s">
        <v>513</v>
      </c>
      <c r="C331" s="30"/>
    </row>
    <row r="332" spans="1:3" x14ac:dyDescent="0.2">
      <c r="A332" s="31" t="s">
        <v>522</v>
      </c>
      <c r="B332" s="31" t="s">
        <v>513</v>
      </c>
      <c r="C332" s="30"/>
    </row>
    <row r="333" spans="1:3" x14ac:dyDescent="0.2">
      <c r="A333" s="31" t="s">
        <v>523</v>
      </c>
      <c r="B333" s="31" t="s">
        <v>513</v>
      </c>
      <c r="C333" s="30"/>
    </row>
    <row r="334" spans="1:3" x14ac:dyDescent="0.2">
      <c r="A334" s="31" t="s">
        <v>524</v>
      </c>
      <c r="B334" s="31" t="s">
        <v>513</v>
      </c>
      <c r="C334" s="30"/>
    </row>
    <row r="335" spans="1:3" x14ac:dyDescent="0.2">
      <c r="A335" s="31" t="s">
        <v>525</v>
      </c>
      <c r="B335" s="31" t="s">
        <v>513</v>
      </c>
      <c r="C335" s="30"/>
    </row>
    <row r="336" spans="1:3" x14ac:dyDescent="0.2">
      <c r="A336" s="31" t="s">
        <v>526</v>
      </c>
      <c r="B336" s="31" t="s">
        <v>513</v>
      </c>
      <c r="C336" s="30"/>
    </row>
    <row r="337" spans="1:3" x14ac:dyDescent="0.2">
      <c r="A337" s="31" t="s">
        <v>527</v>
      </c>
      <c r="B337" s="31" t="s">
        <v>513</v>
      </c>
      <c r="C337" s="30"/>
    </row>
    <row r="338" spans="1:3" x14ac:dyDescent="0.2">
      <c r="A338" s="31" t="s">
        <v>528</v>
      </c>
      <c r="B338" s="31" t="s">
        <v>513</v>
      </c>
      <c r="C338" s="30"/>
    </row>
    <row r="339" spans="1:3" x14ac:dyDescent="0.2">
      <c r="A339" s="31" t="s">
        <v>529</v>
      </c>
      <c r="B339" s="31" t="s">
        <v>513</v>
      </c>
      <c r="C339" s="30"/>
    </row>
    <row r="340" spans="1:3" x14ac:dyDescent="0.2">
      <c r="A340" s="31" t="s">
        <v>530</v>
      </c>
      <c r="B340" s="31" t="s">
        <v>531</v>
      </c>
      <c r="C340" s="30"/>
    </row>
    <row r="341" spans="1:3" x14ac:dyDescent="0.2">
      <c r="A341" s="31" t="s">
        <v>532</v>
      </c>
      <c r="B341" s="31" t="s">
        <v>531</v>
      </c>
      <c r="C341" s="30"/>
    </row>
    <row r="342" spans="1:3" x14ac:dyDescent="0.2">
      <c r="A342" s="31" t="s">
        <v>533</v>
      </c>
      <c r="B342" s="31" t="s">
        <v>531</v>
      </c>
      <c r="C342" s="30"/>
    </row>
    <row r="343" spans="1:3" x14ac:dyDescent="0.2">
      <c r="A343" s="31" t="s">
        <v>534</v>
      </c>
      <c r="B343" s="31" t="s">
        <v>531</v>
      </c>
      <c r="C343" s="30"/>
    </row>
    <row r="344" spans="1:3" x14ac:dyDescent="0.2">
      <c r="A344" s="31" t="s">
        <v>535</v>
      </c>
      <c r="B344" s="31" t="s">
        <v>531</v>
      </c>
      <c r="C344" s="30"/>
    </row>
    <row r="345" spans="1:3" x14ac:dyDescent="0.2">
      <c r="A345" s="31" t="s">
        <v>536</v>
      </c>
      <c r="B345" s="31" t="s">
        <v>531</v>
      </c>
      <c r="C345" s="30"/>
    </row>
    <row r="346" spans="1:3" x14ac:dyDescent="0.2">
      <c r="A346" s="31" t="s">
        <v>537</v>
      </c>
      <c r="B346" s="31" t="s">
        <v>531</v>
      </c>
      <c r="C346" s="30"/>
    </row>
    <row r="347" spans="1:3" x14ac:dyDescent="0.2">
      <c r="A347" s="31" t="s">
        <v>538</v>
      </c>
      <c r="B347" s="31" t="s">
        <v>531</v>
      </c>
      <c r="C347" s="30"/>
    </row>
    <row r="348" spans="1:3" x14ac:dyDescent="0.2">
      <c r="A348" s="31" t="s">
        <v>539</v>
      </c>
      <c r="B348" s="31" t="s">
        <v>540</v>
      </c>
      <c r="C348" s="30"/>
    </row>
    <row r="349" spans="1:3" x14ac:dyDescent="0.2">
      <c r="A349" s="31" t="s">
        <v>541</v>
      </c>
      <c r="B349" s="31" t="s">
        <v>540</v>
      </c>
      <c r="C349" s="30"/>
    </row>
    <row r="350" spans="1:3" x14ac:dyDescent="0.2">
      <c r="A350" s="31" t="s">
        <v>542</v>
      </c>
      <c r="B350" s="31" t="s">
        <v>540</v>
      </c>
      <c r="C350" s="30"/>
    </row>
    <row r="351" spans="1:3" x14ac:dyDescent="0.2">
      <c r="A351" s="31" t="s">
        <v>543</v>
      </c>
      <c r="B351" s="31" t="s">
        <v>540</v>
      </c>
      <c r="C351" s="30"/>
    </row>
    <row r="352" spans="1:3" x14ac:dyDescent="0.2">
      <c r="A352" s="31" t="s">
        <v>544</v>
      </c>
      <c r="B352" s="31" t="s">
        <v>540</v>
      </c>
      <c r="C352" s="30"/>
    </row>
    <row r="353" spans="1:3" x14ac:dyDescent="0.2">
      <c r="A353" s="31" t="s">
        <v>545</v>
      </c>
      <c r="B353" s="31" t="s">
        <v>540</v>
      </c>
      <c r="C353" s="30"/>
    </row>
    <row r="354" spans="1:3" x14ac:dyDescent="0.2">
      <c r="A354" s="31" t="s">
        <v>546</v>
      </c>
      <c r="B354" s="31" t="s">
        <v>540</v>
      </c>
      <c r="C354" s="30"/>
    </row>
    <row r="355" spans="1:3" x14ac:dyDescent="0.2">
      <c r="A355" s="31" t="s">
        <v>547</v>
      </c>
      <c r="B355" s="31" t="s">
        <v>540</v>
      </c>
      <c r="C355" s="30"/>
    </row>
    <row r="356" spans="1:3" x14ac:dyDescent="0.2">
      <c r="A356" s="31" t="s">
        <v>548</v>
      </c>
      <c r="B356" s="31" t="s">
        <v>540</v>
      </c>
      <c r="C356" s="30"/>
    </row>
    <row r="357" spans="1:3" x14ac:dyDescent="0.2">
      <c r="A357" s="31" t="s">
        <v>549</v>
      </c>
      <c r="B357" s="31" t="s">
        <v>540</v>
      </c>
      <c r="C357" s="30"/>
    </row>
    <row r="358" spans="1:3" x14ac:dyDescent="0.2">
      <c r="A358" s="31" t="s">
        <v>550</v>
      </c>
      <c r="B358" s="31" t="s">
        <v>540</v>
      </c>
      <c r="C358" s="30"/>
    </row>
    <row r="359" spans="1:3" x14ac:dyDescent="0.2">
      <c r="A359" s="31" t="s">
        <v>551</v>
      </c>
      <c r="B359" s="31" t="s">
        <v>540</v>
      </c>
      <c r="C359" s="30"/>
    </row>
    <row r="360" spans="1:3" x14ac:dyDescent="0.2">
      <c r="A360" s="31" t="s">
        <v>552</v>
      </c>
      <c r="B360" s="31" t="s">
        <v>540</v>
      </c>
      <c r="C360" s="30"/>
    </row>
    <row r="361" spans="1:3" x14ac:dyDescent="0.2">
      <c r="A361" s="31" t="s">
        <v>553</v>
      </c>
      <c r="B361" s="31" t="s">
        <v>540</v>
      </c>
      <c r="C361" s="30"/>
    </row>
    <row r="362" spans="1:3" x14ac:dyDescent="0.2">
      <c r="A362" s="31" t="s">
        <v>554</v>
      </c>
      <c r="B362" s="31" t="s">
        <v>540</v>
      </c>
      <c r="C362" s="30"/>
    </row>
    <row r="363" spans="1:3" x14ac:dyDescent="0.2">
      <c r="A363" s="31" t="s">
        <v>555</v>
      </c>
      <c r="B363" s="31" t="s">
        <v>540</v>
      </c>
      <c r="C363" s="30"/>
    </row>
    <row r="364" spans="1:3" x14ac:dyDescent="0.2">
      <c r="A364" s="31" t="s">
        <v>556</v>
      </c>
      <c r="B364" s="31" t="s">
        <v>540</v>
      </c>
      <c r="C364" s="30"/>
    </row>
    <row r="365" spans="1:3" x14ac:dyDescent="0.2">
      <c r="A365" s="31" t="s">
        <v>557</v>
      </c>
      <c r="B365" s="31" t="s">
        <v>540</v>
      </c>
      <c r="C365" s="30"/>
    </row>
    <row r="366" spans="1:3" x14ac:dyDescent="0.2">
      <c r="A366" s="31" t="s">
        <v>558</v>
      </c>
      <c r="B366" s="31" t="s">
        <v>540</v>
      </c>
      <c r="C366" s="30"/>
    </row>
    <row r="367" spans="1:3" x14ac:dyDescent="0.2">
      <c r="A367" s="31" t="s">
        <v>559</v>
      </c>
      <c r="B367" s="31" t="s">
        <v>540</v>
      </c>
      <c r="C367" s="30"/>
    </row>
    <row r="368" spans="1:3" x14ac:dyDescent="0.2">
      <c r="A368" s="31" t="s">
        <v>560</v>
      </c>
      <c r="B368" s="31" t="s">
        <v>540</v>
      </c>
      <c r="C368" s="30"/>
    </row>
    <row r="369" spans="1:3" x14ac:dyDescent="0.2">
      <c r="A369" s="31" t="s">
        <v>561</v>
      </c>
      <c r="B369" s="31" t="s">
        <v>540</v>
      </c>
      <c r="C369" s="30"/>
    </row>
    <row r="370" spans="1:3" x14ac:dyDescent="0.2">
      <c r="A370" s="31" t="s">
        <v>562</v>
      </c>
      <c r="B370" s="31" t="s">
        <v>540</v>
      </c>
      <c r="C370" s="30"/>
    </row>
    <row r="371" spans="1:3" x14ac:dyDescent="0.2">
      <c r="A371" s="31" t="s">
        <v>563</v>
      </c>
      <c r="B371" s="31" t="s">
        <v>540</v>
      </c>
      <c r="C371" s="30"/>
    </row>
    <row r="372" spans="1:3" x14ac:dyDescent="0.2">
      <c r="A372" s="31" t="s">
        <v>564</v>
      </c>
      <c r="B372" s="31" t="s">
        <v>540</v>
      </c>
      <c r="C372" s="30"/>
    </row>
    <row r="373" spans="1:3" x14ac:dyDescent="0.2">
      <c r="A373" s="31" t="s">
        <v>565</v>
      </c>
      <c r="B373" s="31" t="s">
        <v>540</v>
      </c>
      <c r="C373" s="30"/>
    </row>
    <row r="374" spans="1:3" x14ac:dyDescent="0.2">
      <c r="A374" s="31" t="s">
        <v>566</v>
      </c>
      <c r="B374" s="31" t="s">
        <v>540</v>
      </c>
      <c r="C374" s="30"/>
    </row>
    <row r="375" spans="1:3" x14ac:dyDescent="0.2">
      <c r="A375" s="31" t="s">
        <v>567</v>
      </c>
      <c r="B375" s="31" t="s">
        <v>568</v>
      </c>
      <c r="C375" s="30"/>
    </row>
    <row r="376" spans="1:3" x14ac:dyDescent="0.2">
      <c r="A376" s="31" t="s">
        <v>569</v>
      </c>
      <c r="B376" s="31" t="s">
        <v>568</v>
      </c>
      <c r="C376" s="30"/>
    </row>
    <row r="377" spans="1:3" x14ac:dyDescent="0.2">
      <c r="A377" s="31" t="s">
        <v>570</v>
      </c>
      <c r="B377" s="31" t="s">
        <v>568</v>
      </c>
      <c r="C377" s="30"/>
    </row>
    <row r="378" spans="1:3" x14ac:dyDescent="0.2">
      <c r="A378" s="31" t="s">
        <v>571</v>
      </c>
      <c r="B378" s="31" t="s">
        <v>568</v>
      </c>
      <c r="C378" s="30"/>
    </row>
    <row r="379" spans="1:3" x14ac:dyDescent="0.2">
      <c r="A379" s="31" t="s">
        <v>572</v>
      </c>
      <c r="B379" s="31" t="s">
        <v>568</v>
      </c>
      <c r="C379" s="30"/>
    </row>
    <row r="380" spans="1:3" x14ac:dyDescent="0.2">
      <c r="A380" s="31" t="s">
        <v>573</v>
      </c>
      <c r="B380" s="31" t="s">
        <v>568</v>
      </c>
      <c r="C380" s="30"/>
    </row>
    <row r="381" spans="1:3" x14ac:dyDescent="0.2">
      <c r="A381" s="31" t="s">
        <v>574</v>
      </c>
      <c r="B381" s="31" t="s">
        <v>575</v>
      </c>
      <c r="C381" s="30"/>
    </row>
    <row r="382" spans="1:3" x14ac:dyDescent="0.2">
      <c r="A382" s="31" t="s">
        <v>576</v>
      </c>
      <c r="B382" s="31" t="s">
        <v>577</v>
      </c>
      <c r="C382" s="30"/>
    </row>
    <row r="383" spans="1:3" x14ac:dyDescent="0.2">
      <c r="A383" s="31" t="s">
        <v>578</v>
      </c>
      <c r="B383" s="31" t="s">
        <v>579</v>
      </c>
      <c r="C383" s="30"/>
    </row>
    <row r="384" spans="1:3" x14ac:dyDescent="0.2">
      <c r="A384" s="31" t="s">
        <v>580</v>
      </c>
      <c r="B384" s="31" t="s">
        <v>579</v>
      </c>
      <c r="C384" s="30"/>
    </row>
    <row r="385" spans="1:3" x14ac:dyDescent="0.2">
      <c r="A385" s="31" t="s">
        <v>581</v>
      </c>
      <c r="B385" s="31" t="s">
        <v>579</v>
      </c>
      <c r="C385" s="30"/>
    </row>
    <row r="386" spans="1:3" x14ac:dyDescent="0.2">
      <c r="A386" s="31" t="s">
        <v>582</v>
      </c>
      <c r="B386" s="31" t="s">
        <v>583</v>
      </c>
      <c r="C386" s="30"/>
    </row>
    <row r="387" spans="1:3" x14ac:dyDescent="0.2">
      <c r="A387" s="31" t="s">
        <v>584</v>
      </c>
      <c r="B387" s="31" t="s">
        <v>583</v>
      </c>
      <c r="C387" s="30"/>
    </row>
    <row r="388" spans="1:3" x14ac:dyDescent="0.2">
      <c r="A388" s="31" t="s">
        <v>585</v>
      </c>
      <c r="B388" s="31" t="s">
        <v>583</v>
      </c>
      <c r="C388" s="30"/>
    </row>
    <row r="389" spans="1:3" x14ac:dyDescent="0.2">
      <c r="A389" s="31" t="s">
        <v>586</v>
      </c>
      <c r="B389" s="31" t="s">
        <v>583</v>
      </c>
      <c r="C389" s="30"/>
    </row>
    <row r="390" spans="1:3" x14ac:dyDescent="0.2">
      <c r="A390" s="31" t="s">
        <v>588</v>
      </c>
      <c r="B390" s="31" t="s">
        <v>583</v>
      </c>
      <c r="C390" s="30"/>
    </row>
    <row r="391" spans="1:3" x14ac:dyDescent="0.2">
      <c r="A391" s="31" t="s">
        <v>587</v>
      </c>
      <c r="B391" s="31" t="s">
        <v>583</v>
      </c>
      <c r="C391" s="30"/>
    </row>
    <row r="392" spans="1:3" x14ac:dyDescent="0.2">
      <c r="A392" s="31" t="s">
        <v>589</v>
      </c>
      <c r="B392" s="31" t="s">
        <v>583</v>
      </c>
      <c r="C392" s="30"/>
    </row>
    <row r="393" spans="1:3" x14ac:dyDescent="0.2">
      <c r="A393" s="31" t="s">
        <v>590</v>
      </c>
      <c r="B393" s="31" t="s">
        <v>583</v>
      </c>
      <c r="C393" s="30"/>
    </row>
    <row r="394" spans="1:3" x14ac:dyDescent="0.2">
      <c r="A394" s="31" t="s">
        <v>591</v>
      </c>
      <c r="B394" s="31" t="s">
        <v>583</v>
      </c>
      <c r="C394" s="30"/>
    </row>
    <row r="395" spans="1:3" x14ac:dyDescent="0.2">
      <c r="A395" s="31" t="s">
        <v>592</v>
      </c>
      <c r="B395" s="31" t="s">
        <v>583</v>
      </c>
      <c r="C395" s="30"/>
    </row>
    <row r="396" spans="1:3" x14ac:dyDescent="0.2">
      <c r="A396" s="31" t="s">
        <v>593</v>
      </c>
      <c r="B396" s="31" t="s">
        <v>583</v>
      </c>
      <c r="C396" s="30"/>
    </row>
    <row r="397" spans="1:3" x14ac:dyDescent="0.2">
      <c r="A397" s="31" t="s">
        <v>594</v>
      </c>
      <c r="B397" s="31" t="s">
        <v>583</v>
      </c>
      <c r="C397" s="30"/>
    </row>
    <row r="398" spans="1:3" x14ac:dyDescent="0.2">
      <c r="A398" s="31" t="s">
        <v>595</v>
      </c>
      <c r="B398" s="31" t="s">
        <v>583</v>
      </c>
      <c r="C398" s="30"/>
    </row>
    <row r="399" spans="1:3" x14ac:dyDescent="0.2">
      <c r="A399" s="31" t="s">
        <v>596</v>
      </c>
      <c r="B399" s="31" t="s">
        <v>583</v>
      </c>
      <c r="C399" s="30"/>
    </row>
    <row r="400" spans="1:3" x14ac:dyDescent="0.2">
      <c r="A400" s="31" t="s">
        <v>598</v>
      </c>
      <c r="B400" s="31" t="s">
        <v>583</v>
      </c>
      <c r="C400" s="30"/>
    </row>
    <row r="401" spans="1:3" x14ac:dyDescent="0.2">
      <c r="A401" s="31" t="s">
        <v>597</v>
      </c>
      <c r="B401" s="31" t="s">
        <v>583</v>
      </c>
      <c r="C401" s="30"/>
    </row>
    <row r="402" spans="1:3" x14ac:dyDescent="0.2">
      <c r="A402" s="31" t="s">
        <v>600</v>
      </c>
      <c r="B402" s="31" t="s">
        <v>583</v>
      </c>
      <c r="C402" s="30"/>
    </row>
    <row r="403" spans="1:3" x14ac:dyDescent="0.2">
      <c r="A403" s="31" t="s">
        <v>599</v>
      </c>
      <c r="B403" s="31" t="s">
        <v>583</v>
      </c>
      <c r="C403" s="30"/>
    </row>
    <row r="404" spans="1:3" x14ac:dyDescent="0.2">
      <c r="A404" s="31" t="s">
        <v>601</v>
      </c>
      <c r="B404" s="31" t="s">
        <v>583</v>
      </c>
      <c r="C404" s="30"/>
    </row>
    <row r="405" spans="1:3" x14ac:dyDescent="0.2">
      <c r="A405" s="31" t="s">
        <v>602</v>
      </c>
      <c r="B405" s="31" t="s">
        <v>583</v>
      </c>
      <c r="C405" s="30"/>
    </row>
    <row r="406" spans="1:3" x14ac:dyDescent="0.2">
      <c r="A406" s="31" t="s">
        <v>603</v>
      </c>
      <c r="B406" s="31" t="s">
        <v>583</v>
      </c>
      <c r="C406" s="30"/>
    </row>
    <row r="407" spans="1:3" x14ac:dyDescent="0.2">
      <c r="A407" s="31" t="s">
        <v>604</v>
      </c>
      <c r="B407" s="31" t="s">
        <v>583</v>
      </c>
      <c r="C407" s="30"/>
    </row>
    <row r="408" spans="1:3" x14ac:dyDescent="0.2">
      <c r="A408" s="31" t="s">
        <v>605</v>
      </c>
      <c r="B408" s="31" t="s">
        <v>583</v>
      </c>
      <c r="C408" s="30"/>
    </row>
    <row r="409" spans="1:3" x14ac:dyDescent="0.2">
      <c r="A409" s="31" t="s">
        <v>606</v>
      </c>
      <c r="B409" s="31" t="s">
        <v>583</v>
      </c>
      <c r="C409" s="30"/>
    </row>
    <row r="410" spans="1:3" x14ac:dyDescent="0.2">
      <c r="A410" s="31" t="s">
        <v>607</v>
      </c>
      <c r="B410" s="31" t="s">
        <v>583</v>
      </c>
      <c r="C410" s="30"/>
    </row>
    <row r="411" spans="1:3" x14ac:dyDescent="0.2">
      <c r="A411" s="31" t="s">
        <v>608</v>
      </c>
      <c r="B411" s="31" t="s">
        <v>583</v>
      </c>
      <c r="C411" s="30"/>
    </row>
    <row r="412" spans="1:3" x14ac:dyDescent="0.2">
      <c r="A412" s="31" t="s">
        <v>609</v>
      </c>
      <c r="B412" s="31" t="s">
        <v>583</v>
      </c>
      <c r="C412" s="30"/>
    </row>
    <row r="413" spans="1:3" x14ac:dyDescent="0.2">
      <c r="A413" s="31" t="s">
        <v>610</v>
      </c>
      <c r="B413" s="31" t="s">
        <v>583</v>
      </c>
      <c r="C413" s="30"/>
    </row>
    <row r="414" spans="1:3" x14ac:dyDescent="0.2">
      <c r="A414" s="31" t="s">
        <v>611</v>
      </c>
      <c r="B414" s="31" t="s">
        <v>583</v>
      </c>
      <c r="C414" s="30"/>
    </row>
    <row r="415" spans="1:3" x14ac:dyDescent="0.2">
      <c r="A415" s="31" t="s">
        <v>612</v>
      </c>
      <c r="B415" s="31" t="s">
        <v>583</v>
      </c>
      <c r="C415" s="30"/>
    </row>
    <row r="416" spans="1:3" x14ac:dyDescent="0.2">
      <c r="A416" s="31" t="s">
        <v>613</v>
      </c>
      <c r="B416" s="31" t="s">
        <v>583</v>
      </c>
      <c r="C416" s="30"/>
    </row>
    <row r="417" spans="1:3" x14ac:dyDescent="0.2">
      <c r="A417" s="31" t="s">
        <v>614</v>
      </c>
      <c r="B417" s="31" t="s">
        <v>583</v>
      </c>
      <c r="C417" s="30"/>
    </row>
    <row r="418" spans="1:3" x14ac:dyDescent="0.2">
      <c r="A418" s="31" t="s">
        <v>615</v>
      </c>
      <c r="B418" s="31" t="s">
        <v>583</v>
      </c>
      <c r="C418" s="30"/>
    </row>
    <row r="419" spans="1:3" x14ac:dyDescent="0.2">
      <c r="A419" s="31" t="s">
        <v>616</v>
      </c>
      <c r="B419" s="31" t="s">
        <v>583</v>
      </c>
      <c r="C419" s="30"/>
    </row>
    <row r="420" spans="1:3" x14ac:dyDescent="0.2">
      <c r="A420" s="31" t="s">
        <v>617</v>
      </c>
      <c r="B420" s="31" t="s">
        <v>583</v>
      </c>
      <c r="C420" s="30"/>
    </row>
    <row r="421" spans="1:3" x14ac:dyDescent="0.2">
      <c r="A421" s="31" t="s">
        <v>618</v>
      </c>
      <c r="B421" s="31" t="s">
        <v>583</v>
      </c>
      <c r="C421" s="30"/>
    </row>
    <row r="422" spans="1:3" x14ac:dyDescent="0.2">
      <c r="A422" s="31" t="s">
        <v>619</v>
      </c>
      <c r="B422" s="31" t="s">
        <v>583</v>
      </c>
      <c r="C422" s="30"/>
    </row>
    <row r="423" spans="1:3" x14ac:dyDescent="0.2">
      <c r="A423" s="31" t="s">
        <v>620</v>
      </c>
      <c r="B423" s="31" t="s">
        <v>583</v>
      </c>
      <c r="C423" s="30"/>
    </row>
    <row r="424" spans="1:3" x14ac:dyDescent="0.2">
      <c r="A424" s="31" t="s">
        <v>621</v>
      </c>
      <c r="B424" s="31" t="s">
        <v>583</v>
      </c>
      <c r="C424" s="30"/>
    </row>
    <row r="425" spans="1:3" x14ac:dyDescent="0.2">
      <c r="A425" s="31" t="s">
        <v>623</v>
      </c>
      <c r="B425" s="31" t="s">
        <v>583</v>
      </c>
      <c r="C425" s="30"/>
    </row>
    <row r="426" spans="1:3" x14ac:dyDescent="0.2">
      <c r="A426" s="31" t="s">
        <v>622</v>
      </c>
      <c r="B426" s="31" t="s">
        <v>583</v>
      </c>
      <c r="C426" s="30"/>
    </row>
    <row r="427" spans="1:3" x14ac:dyDescent="0.2">
      <c r="A427" s="31" t="s">
        <v>624</v>
      </c>
      <c r="B427" s="31" t="s">
        <v>583</v>
      </c>
      <c r="C427" s="30"/>
    </row>
    <row r="428" spans="1:3" x14ac:dyDescent="0.2">
      <c r="A428" s="31" t="s">
        <v>625</v>
      </c>
      <c r="B428" s="31" t="s">
        <v>583</v>
      </c>
      <c r="C428" s="30"/>
    </row>
    <row r="429" spans="1:3" x14ac:dyDescent="0.2">
      <c r="A429" s="31" t="s">
        <v>626</v>
      </c>
      <c r="B429" s="31" t="s">
        <v>583</v>
      </c>
      <c r="C429" s="30"/>
    </row>
    <row r="430" spans="1:3" x14ac:dyDescent="0.2">
      <c r="A430" s="31" t="s">
        <v>627</v>
      </c>
      <c r="B430" s="31" t="s">
        <v>583</v>
      </c>
      <c r="C430" s="30"/>
    </row>
    <row r="431" spans="1:3" x14ac:dyDescent="0.2">
      <c r="A431" s="31" t="s">
        <v>628</v>
      </c>
      <c r="B431" s="31" t="s">
        <v>583</v>
      </c>
      <c r="C431" s="30"/>
    </row>
    <row r="432" spans="1:3" x14ac:dyDescent="0.2">
      <c r="A432" s="31" t="s">
        <v>629</v>
      </c>
      <c r="B432" s="31" t="s">
        <v>583</v>
      </c>
      <c r="C432" s="30"/>
    </row>
    <row r="433" spans="1:3" x14ac:dyDescent="0.2">
      <c r="A433" s="31" t="s">
        <v>630</v>
      </c>
      <c r="B433" s="31" t="s">
        <v>583</v>
      </c>
      <c r="C433" s="30"/>
    </row>
    <row r="434" spans="1:3" x14ac:dyDescent="0.2">
      <c r="A434" s="31" t="s">
        <v>631</v>
      </c>
      <c r="B434" s="31" t="s">
        <v>583</v>
      </c>
      <c r="C434" s="30"/>
    </row>
    <row r="435" spans="1:3" x14ac:dyDescent="0.2">
      <c r="A435" s="31" t="s">
        <v>632</v>
      </c>
      <c r="B435" s="31" t="s">
        <v>633</v>
      </c>
      <c r="C435" s="30"/>
    </row>
    <row r="436" spans="1:3" x14ac:dyDescent="0.2">
      <c r="A436" s="31" t="s">
        <v>634</v>
      </c>
      <c r="B436" s="31" t="s">
        <v>633</v>
      </c>
      <c r="C436" s="30"/>
    </row>
    <row r="437" spans="1:3" x14ac:dyDescent="0.2">
      <c r="A437" s="31" t="s">
        <v>635</v>
      </c>
      <c r="B437" s="31" t="s">
        <v>633</v>
      </c>
      <c r="C437" s="30"/>
    </row>
    <row r="438" spans="1:3" x14ac:dyDescent="0.2">
      <c r="A438" s="31" t="s">
        <v>636</v>
      </c>
      <c r="B438" s="31" t="s">
        <v>633</v>
      </c>
      <c r="C438" s="30"/>
    </row>
    <row r="439" spans="1:3" x14ac:dyDescent="0.2">
      <c r="A439" s="31" t="s">
        <v>637</v>
      </c>
      <c r="B439" s="31" t="s">
        <v>633</v>
      </c>
      <c r="C439" s="30"/>
    </row>
    <row r="440" spans="1:3" x14ac:dyDescent="0.2">
      <c r="A440" s="31" t="s">
        <v>638</v>
      </c>
      <c r="B440" s="31" t="s">
        <v>639</v>
      </c>
      <c r="C440" s="30"/>
    </row>
    <row r="441" spans="1:3" x14ac:dyDescent="0.2">
      <c r="A441" s="31" t="s">
        <v>640</v>
      </c>
      <c r="B441" s="31" t="s">
        <v>639</v>
      </c>
      <c r="C441" s="30"/>
    </row>
    <row r="442" spans="1:3" x14ac:dyDescent="0.2">
      <c r="A442" s="31" t="s">
        <v>641</v>
      </c>
      <c r="B442" s="31" t="s">
        <v>639</v>
      </c>
      <c r="C442" s="30"/>
    </row>
    <row r="443" spans="1:3" x14ac:dyDescent="0.2">
      <c r="A443" s="31" t="s">
        <v>642</v>
      </c>
      <c r="B443" s="31" t="s">
        <v>639</v>
      </c>
      <c r="C443" s="30"/>
    </row>
    <row r="444" spans="1:3" x14ac:dyDescent="0.2">
      <c r="A444" s="31" t="s">
        <v>643</v>
      </c>
      <c r="B444" s="31" t="s">
        <v>639</v>
      </c>
      <c r="C444" s="30"/>
    </row>
    <row r="445" spans="1:3" x14ac:dyDescent="0.2">
      <c r="A445" s="31" t="s">
        <v>644</v>
      </c>
      <c r="B445" s="31" t="s">
        <v>639</v>
      </c>
      <c r="C445" s="30"/>
    </row>
    <row r="446" spans="1:3" x14ac:dyDescent="0.2">
      <c r="A446" s="31" t="s">
        <v>645</v>
      </c>
      <c r="B446" s="31" t="s">
        <v>639</v>
      </c>
      <c r="C446" s="30"/>
    </row>
    <row r="447" spans="1:3" x14ac:dyDescent="0.2">
      <c r="A447" s="31" t="s">
        <v>646</v>
      </c>
      <c r="B447" s="31" t="s">
        <v>639</v>
      </c>
      <c r="C447" s="30"/>
    </row>
    <row r="448" spans="1:3" x14ac:dyDescent="0.2">
      <c r="A448" s="31" t="s">
        <v>647</v>
      </c>
      <c r="B448" s="31" t="s">
        <v>639</v>
      </c>
      <c r="C448" s="30"/>
    </row>
    <row r="449" spans="1:3" x14ac:dyDescent="0.2">
      <c r="A449" s="31" t="s">
        <v>648</v>
      </c>
      <c r="B449" s="31" t="s">
        <v>639</v>
      </c>
      <c r="C449" s="30"/>
    </row>
    <row r="450" spans="1:3" x14ac:dyDescent="0.2">
      <c r="A450" s="31" t="s">
        <v>649</v>
      </c>
      <c r="B450" s="31" t="s">
        <v>650</v>
      </c>
      <c r="C450" s="30"/>
    </row>
    <row r="451" spans="1:3" x14ac:dyDescent="0.2">
      <c r="A451" s="31" t="s">
        <v>651</v>
      </c>
      <c r="B451" s="31" t="s">
        <v>650</v>
      </c>
      <c r="C451" s="30"/>
    </row>
    <row r="452" spans="1:3" x14ac:dyDescent="0.2">
      <c r="A452" s="31" t="s">
        <v>652</v>
      </c>
      <c r="B452" s="31" t="s">
        <v>650</v>
      </c>
      <c r="C452" s="30"/>
    </row>
    <row r="453" spans="1:3" x14ac:dyDescent="0.2">
      <c r="A453" s="31" t="s">
        <v>653</v>
      </c>
      <c r="B453" s="31" t="s">
        <v>650</v>
      </c>
      <c r="C453" s="30"/>
    </row>
    <row r="454" spans="1:3" x14ac:dyDescent="0.2">
      <c r="A454" s="31" t="s">
        <v>654</v>
      </c>
      <c r="B454" s="31" t="s">
        <v>650</v>
      </c>
      <c r="C454" s="30"/>
    </row>
    <row r="455" spans="1:3" x14ac:dyDescent="0.2">
      <c r="A455" s="31" t="s">
        <v>655</v>
      </c>
      <c r="B455" s="31" t="s">
        <v>656</v>
      </c>
      <c r="C455" s="30"/>
    </row>
    <row r="456" spans="1:3" x14ac:dyDescent="0.2">
      <c r="A456" s="31" t="s">
        <v>657</v>
      </c>
      <c r="B456" s="31" t="s">
        <v>656</v>
      </c>
      <c r="C456" s="30"/>
    </row>
    <row r="457" spans="1:3" x14ac:dyDescent="0.2">
      <c r="A457" s="31" t="s">
        <v>658</v>
      </c>
      <c r="B457" s="31" t="s">
        <v>656</v>
      </c>
      <c r="C457" s="30"/>
    </row>
    <row r="458" spans="1:3" x14ac:dyDescent="0.2">
      <c r="A458" s="31" t="s">
        <v>659</v>
      </c>
      <c r="B458" s="31" t="s">
        <v>656</v>
      </c>
      <c r="C458" s="30"/>
    </row>
    <row r="459" spans="1:3" x14ac:dyDescent="0.2">
      <c r="A459" s="31" t="s">
        <v>660</v>
      </c>
      <c r="B459" s="31" t="s">
        <v>661</v>
      </c>
      <c r="C459" s="30"/>
    </row>
    <row r="460" spans="1:3" x14ac:dyDescent="0.2">
      <c r="A460" s="31" t="s">
        <v>662</v>
      </c>
      <c r="B460" s="31" t="s">
        <v>661</v>
      </c>
      <c r="C460" s="30"/>
    </row>
    <row r="461" spans="1:3" x14ac:dyDescent="0.2">
      <c r="A461" s="31" t="s">
        <v>663</v>
      </c>
      <c r="B461" s="31" t="s">
        <v>661</v>
      </c>
      <c r="C461" s="30"/>
    </row>
    <row r="462" spans="1:3" x14ac:dyDescent="0.2">
      <c r="A462" s="31" t="s">
        <v>664</v>
      </c>
      <c r="B462" s="31" t="s">
        <v>665</v>
      </c>
      <c r="C462" s="30"/>
    </row>
    <row r="463" spans="1:3" x14ac:dyDescent="0.2">
      <c r="A463" s="31" t="s">
        <v>666</v>
      </c>
      <c r="B463" s="31" t="s">
        <v>665</v>
      </c>
      <c r="C463" s="30"/>
    </row>
    <row r="464" spans="1:3" x14ac:dyDescent="0.2">
      <c r="A464" s="31" t="s">
        <v>667</v>
      </c>
      <c r="B464" s="31" t="s">
        <v>665</v>
      </c>
      <c r="C464" s="30"/>
    </row>
    <row r="465" spans="1:3" x14ac:dyDescent="0.2">
      <c r="A465" s="31" t="s">
        <v>668</v>
      </c>
      <c r="B465" s="31" t="s">
        <v>665</v>
      </c>
      <c r="C465" s="30"/>
    </row>
    <row r="466" spans="1:3" x14ac:dyDescent="0.2">
      <c r="A466" s="31" t="s">
        <v>669</v>
      </c>
      <c r="B466" s="31" t="s">
        <v>665</v>
      </c>
      <c r="C466" s="30"/>
    </row>
    <row r="467" spans="1:3" x14ac:dyDescent="0.2">
      <c r="A467" s="31" t="s">
        <v>670</v>
      </c>
      <c r="B467" s="31" t="s">
        <v>665</v>
      </c>
      <c r="C467" s="30"/>
    </row>
    <row r="468" spans="1:3" x14ac:dyDescent="0.2">
      <c r="A468" s="31" t="s">
        <v>671</v>
      </c>
      <c r="B468" s="31" t="s">
        <v>665</v>
      </c>
      <c r="C468" s="30"/>
    </row>
    <row r="469" spans="1:3" x14ac:dyDescent="0.2">
      <c r="A469" s="31" t="s">
        <v>672</v>
      </c>
      <c r="B469" s="31" t="s">
        <v>665</v>
      </c>
      <c r="C469" s="30"/>
    </row>
    <row r="470" spans="1:3" x14ac:dyDescent="0.2">
      <c r="A470" s="31" t="s">
        <v>673</v>
      </c>
      <c r="B470" s="31" t="s">
        <v>665</v>
      </c>
      <c r="C470" s="30"/>
    </row>
    <row r="471" spans="1:3" x14ac:dyDescent="0.2">
      <c r="A471" s="31" t="s">
        <v>674</v>
      </c>
      <c r="B471" s="31" t="s">
        <v>665</v>
      </c>
      <c r="C471" s="30"/>
    </row>
    <row r="472" spans="1:3" x14ac:dyDescent="0.2">
      <c r="A472" s="31" t="s">
        <v>675</v>
      </c>
      <c r="B472" s="31" t="s">
        <v>665</v>
      </c>
      <c r="C472" s="30"/>
    </row>
    <row r="473" spans="1:3" x14ac:dyDescent="0.2">
      <c r="A473" s="31" t="s">
        <v>676</v>
      </c>
      <c r="B473" s="31" t="s">
        <v>665</v>
      </c>
      <c r="C473" s="30"/>
    </row>
    <row r="474" spans="1:3" x14ac:dyDescent="0.2">
      <c r="A474" s="31" t="s">
        <v>677</v>
      </c>
      <c r="B474" s="31" t="s">
        <v>665</v>
      </c>
      <c r="C474" s="30"/>
    </row>
    <row r="475" spans="1:3" x14ac:dyDescent="0.2">
      <c r="A475" s="31" t="s">
        <v>678</v>
      </c>
      <c r="B475" s="31" t="s">
        <v>665</v>
      </c>
      <c r="C475" s="30"/>
    </row>
    <row r="476" spans="1:3" x14ac:dyDescent="0.2">
      <c r="A476" s="31" t="s">
        <v>679</v>
      </c>
      <c r="B476" s="31" t="s">
        <v>665</v>
      </c>
      <c r="C476" s="30"/>
    </row>
    <row r="477" spans="1:3" x14ac:dyDescent="0.2">
      <c r="A477" s="31" t="s">
        <v>680</v>
      </c>
      <c r="B477" s="31" t="s">
        <v>665</v>
      </c>
      <c r="C477" s="30"/>
    </row>
    <row r="478" spans="1:3" x14ac:dyDescent="0.2">
      <c r="A478" s="31" t="s">
        <v>681</v>
      </c>
      <c r="B478" s="31" t="s">
        <v>665</v>
      </c>
      <c r="C478" s="30"/>
    </row>
    <row r="479" spans="1:3" x14ac:dyDescent="0.2">
      <c r="A479" s="31" t="s">
        <v>682</v>
      </c>
      <c r="B479" s="31" t="s">
        <v>665</v>
      </c>
      <c r="C479" s="30"/>
    </row>
    <row r="480" spans="1:3" x14ac:dyDescent="0.2">
      <c r="A480" s="31" t="s">
        <v>683</v>
      </c>
      <c r="B480" s="31" t="s">
        <v>665</v>
      </c>
      <c r="C480" s="30"/>
    </row>
    <row r="481" spans="1:3" x14ac:dyDescent="0.2">
      <c r="A481" s="31" t="s">
        <v>684</v>
      </c>
      <c r="B481" s="31" t="s">
        <v>665</v>
      </c>
      <c r="C481" s="30"/>
    </row>
    <row r="482" spans="1:3" x14ac:dyDescent="0.2">
      <c r="A482" s="31" t="s">
        <v>685</v>
      </c>
      <c r="B482" s="31" t="s">
        <v>665</v>
      </c>
      <c r="C482" s="30"/>
    </row>
    <row r="483" spans="1:3" x14ac:dyDescent="0.2">
      <c r="A483" s="31" t="s">
        <v>686</v>
      </c>
      <c r="B483" s="31" t="s">
        <v>665</v>
      </c>
      <c r="C483" s="30"/>
    </row>
    <row r="484" spans="1:3" x14ac:dyDescent="0.2">
      <c r="A484" s="31" t="s">
        <v>687</v>
      </c>
      <c r="B484" s="31" t="s">
        <v>665</v>
      </c>
      <c r="C484" s="30"/>
    </row>
    <row r="485" spans="1:3" x14ac:dyDescent="0.2">
      <c r="A485" s="31" t="s">
        <v>688</v>
      </c>
      <c r="B485" s="31" t="s">
        <v>665</v>
      </c>
      <c r="C485" s="30"/>
    </row>
    <row r="486" spans="1:3" x14ac:dyDescent="0.2">
      <c r="A486" s="31" t="s">
        <v>689</v>
      </c>
      <c r="B486" s="31" t="s">
        <v>690</v>
      </c>
      <c r="C486" s="30"/>
    </row>
    <row r="487" spans="1:3" x14ac:dyDescent="0.2">
      <c r="A487" s="31" t="s">
        <v>691</v>
      </c>
      <c r="B487" s="31" t="s">
        <v>690</v>
      </c>
      <c r="C487" s="30"/>
    </row>
    <row r="488" spans="1:3" x14ac:dyDescent="0.2">
      <c r="A488" s="31" t="s">
        <v>692</v>
      </c>
      <c r="B488" s="31" t="s">
        <v>690</v>
      </c>
      <c r="C488" s="30"/>
    </row>
    <row r="489" spans="1:3" x14ac:dyDescent="0.2">
      <c r="A489" s="31" t="s">
        <v>693</v>
      </c>
      <c r="B489" s="31" t="s">
        <v>690</v>
      </c>
      <c r="C489" s="30"/>
    </row>
    <row r="490" spans="1:3" x14ac:dyDescent="0.2">
      <c r="A490" s="31" t="s">
        <v>694</v>
      </c>
      <c r="B490" s="31" t="s">
        <v>690</v>
      </c>
      <c r="C490" s="30"/>
    </row>
    <row r="491" spans="1:3" x14ac:dyDescent="0.2">
      <c r="A491" s="31" t="s">
        <v>695</v>
      </c>
      <c r="B491" s="31" t="s">
        <v>690</v>
      </c>
      <c r="C491" s="30"/>
    </row>
    <row r="492" spans="1:3" x14ac:dyDescent="0.2">
      <c r="A492" s="31" t="s">
        <v>696</v>
      </c>
      <c r="B492" s="31" t="s">
        <v>697</v>
      </c>
      <c r="C492" s="30"/>
    </row>
    <row r="493" spans="1:3" x14ac:dyDescent="0.2">
      <c r="A493" s="31" t="s">
        <v>698</v>
      </c>
      <c r="B493" s="31" t="s">
        <v>697</v>
      </c>
      <c r="C493" s="30"/>
    </row>
    <row r="494" spans="1:3" x14ac:dyDescent="0.2">
      <c r="A494" s="31" t="s">
        <v>699</v>
      </c>
      <c r="B494" s="31" t="s">
        <v>697</v>
      </c>
      <c r="C494" s="30"/>
    </row>
    <row r="495" spans="1:3" x14ac:dyDescent="0.2">
      <c r="A495" s="31" t="s">
        <v>700</v>
      </c>
      <c r="B495" s="31" t="s">
        <v>697</v>
      </c>
      <c r="C495" s="30"/>
    </row>
    <row r="496" spans="1:3" x14ac:dyDescent="0.2">
      <c r="A496" s="31" t="s">
        <v>701</v>
      </c>
      <c r="B496" s="31" t="s">
        <v>702</v>
      </c>
      <c r="C496" s="30"/>
    </row>
    <row r="497" spans="1:3" x14ac:dyDescent="0.2">
      <c r="A497" s="31" t="s">
        <v>703</v>
      </c>
      <c r="B497" s="31" t="s">
        <v>702</v>
      </c>
      <c r="C497" s="30"/>
    </row>
    <row r="498" spans="1:3" x14ac:dyDescent="0.2">
      <c r="A498" s="31" t="s">
        <v>704</v>
      </c>
      <c r="B498" s="31" t="s">
        <v>702</v>
      </c>
      <c r="C498" s="30"/>
    </row>
    <row r="499" spans="1:3" x14ac:dyDescent="0.2">
      <c r="A499" s="31" t="s">
        <v>705</v>
      </c>
      <c r="B499" s="31" t="s">
        <v>706</v>
      </c>
      <c r="C499" s="30"/>
    </row>
    <row r="500" spans="1:3" x14ac:dyDescent="0.2">
      <c r="A500" s="31" t="s">
        <v>707</v>
      </c>
      <c r="B500" s="31" t="s">
        <v>708</v>
      </c>
      <c r="C500" s="30"/>
    </row>
    <row r="501" spans="1:3" x14ac:dyDescent="0.2">
      <c r="A501" s="31" t="s">
        <v>709</v>
      </c>
      <c r="B501" s="31" t="s">
        <v>708</v>
      </c>
      <c r="C501" s="30"/>
    </row>
    <row r="502" spans="1:3" x14ac:dyDescent="0.2">
      <c r="A502" s="31" t="s">
        <v>710</v>
      </c>
      <c r="B502" s="31" t="s">
        <v>708</v>
      </c>
      <c r="C502" s="30"/>
    </row>
    <row r="503" spans="1:3" x14ac:dyDescent="0.2">
      <c r="A503" s="31" t="s">
        <v>711</v>
      </c>
      <c r="B503" s="31" t="s">
        <v>708</v>
      </c>
      <c r="C503" s="30"/>
    </row>
    <row r="504" spans="1:3" x14ac:dyDescent="0.2">
      <c r="A504" s="31" t="s">
        <v>712</v>
      </c>
      <c r="B504" s="31" t="s">
        <v>713</v>
      </c>
      <c r="C504" s="30"/>
    </row>
    <row r="505" spans="1:3" x14ac:dyDescent="0.2">
      <c r="A505" s="31" t="s">
        <v>714</v>
      </c>
      <c r="B505" s="31" t="s">
        <v>713</v>
      </c>
      <c r="C505" s="30"/>
    </row>
    <row r="506" spans="1:3" x14ac:dyDescent="0.2">
      <c r="A506" s="31" t="s">
        <v>715</v>
      </c>
      <c r="B506" s="31" t="s">
        <v>713</v>
      </c>
      <c r="C506" s="30"/>
    </row>
    <row r="507" spans="1:3" x14ac:dyDescent="0.2">
      <c r="A507" s="31" t="s">
        <v>716</v>
      </c>
      <c r="B507" s="31" t="s">
        <v>713</v>
      </c>
      <c r="C507" s="30"/>
    </row>
    <row r="508" spans="1:3" x14ac:dyDescent="0.2">
      <c r="A508" s="31" t="s">
        <v>717</v>
      </c>
      <c r="B508" s="31" t="s">
        <v>713</v>
      </c>
      <c r="C508" s="30"/>
    </row>
    <row r="509" spans="1:3" x14ac:dyDescent="0.2">
      <c r="A509" s="31" t="s">
        <v>718</v>
      </c>
      <c r="B509" s="31" t="s">
        <v>719</v>
      </c>
      <c r="C509" s="30"/>
    </row>
    <row r="510" spans="1:3" x14ac:dyDescent="0.2">
      <c r="A510" s="31" t="s">
        <v>720</v>
      </c>
      <c r="B510" s="31" t="s">
        <v>719</v>
      </c>
      <c r="C510" s="30"/>
    </row>
    <row r="511" spans="1:3" x14ac:dyDescent="0.2">
      <c r="A511" s="31" t="s">
        <v>721</v>
      </c>
      <c r="B511" s="31" t="s">
        <v>719</v>
      </c>
      <c r="C511" s="30"/>
    </row>
    <row r="512" spans="1:3" x14ac:dyDescent="0.2">
      <c r="A512" s="31" t="s">
        <v>722</v>
      </c>
      <c r="B512" s="31" t="s">
        <v>719</v>
      </c>
      <c r="C512" s="30"/>
    </row>
    <row r="513" spans="1:3" x14ac:dyDescent="0.2">
      <c r="A513" s="31" t="s">
        <v>723</v>
      </c>
      <c r="B513" s="31" t="s">
        <v>719</v>
      </c>
      <c r="C513" s="30"/>
    </row>
    <row r="514" spans="1:3" x14ac:dyDescent="0.2">
      <c r="A514" s="31" t="s">
        <v>724</v>
      </c>
      <c r="B514" s="31" t="s">
        <v>719</v>
      </c>
      <c r="C514" s="30"/>
    </row>
    <row r="515" spans="1:3" x14ac:dyDescent="0.2">
      <c r="A515" s="31" t="s">
        <v>725</v>
      </c>
      <c r="B515" s="31" t="s">
        <v>719</v>
      </c>
      <c r="C515" s="30"/>
    </row>
    <row r="516" spans="1:3" x14ac:dyDescent="0.2">
      <c r="A516" s="31" t="s">
        <v>726</v>
      </c>
      <c r="B516" s="31" t="s">
        <v>719</v>
      </c>
      <c r="C516" s="30"/>
    </row>
    <row r="517" spans="1:3" x14ac:dyDescent="0.2">
      <c r="A517" s="31" t="s">
        <v>727</v>
      </c>
      <c r="B517" s="31" t="s">
        <v>719</v>
      </c>
      <c r="C517" s="30"/>
    </row>
    <row r="518" spans="1:3" x14ac:dyDescent="0.2">
      <c r="A518" s="31" t="s">
        <v>728</v>
      </c>
      <c r="B518" s="31" t="s">
        <v>719</v>
      </c>
      <c r="C518" s="30"/>
    </row>
    <row r="519" spans="1:3" x14ac:dyDescent="0.2">
      <c r="A519" s="31" t="s">
        <v>729</v>
      </c>
      <c r="B519" s="31" t="s">
        <v>719</v>
      </c>
      <c r="C519" s="30"/>
    </row>
    <row r="520" spans="1:3" x14ac:dyDescent="0.2">
      <c r="A520" s="31" t="s">
        <v>730</v>
      </c>
      <c r="B520" s="31" t="s">
        <v>731</v>
      </c>
      <c r="C520" s="30"/>
    </row>
    <row r="521" spans="1:3" x14ac:dyDescent="0.2">
      <c r="A521" s="31" t="s">
        <v>732</v>
      </c>
      <c r="B521" s="31" t="s">
        <v>731</v>
      </c>
      <c r="C521" s="30"/>
    </row>
    <row r="522" spans="1:3" x14ac:dyDescent="0.2">
      <c r="A522" s="31" t="s">
        <v>733</v>
      </c>
      <c r="B522" s="31" t="s">
        <v>731</v>
      </c>
      <c r="C522" s="30"/>
    </row>
    <row r="523" spans="1:3" x14ac:dyDescent="0.2">
      <c r="A523" s="31" t="s">
        <v>734</v>
      </c>
      <c r="B523" s="31" t="s">
        <v>731</v>
      </c>
      <c r="C523" s="30"/>
    </row>
    <row r="524" spans="1:3" x14ac:dyDescent="0.2">
      <c r="A524" s="31" t="s">
        <v>735</v>
      </c>
      <c r="B524" s="31" t="s">
        <v>731</v>
      </c>
      <c r="C524" s="30"/>
    </row>
    <row r="525" spans="1:3" x14ac:dyDescent="0.2">
      <c r="A525" s="31" t="s">
        <v>736</v>
      </c>
      <c r="B525" s="31" t="s">
        <v>731</v>
      </c>
      <c r="C525" s="30"/>
    </row>
    <row r="526" spans="1:3" x14ac:dyDescent="0.2">
      <c r="A526" s="31" t="s">
        <v>737</v>
      </c>
      <c r="B526" s="31" t="s">
        <v>731</v>
      </c>
      <c r="C526" s="30"/>
    </row>
    <row r="527" spans="1:3" x14ac:dyDescent="0.2">
      <c r="A527" s="31" t="s">
        <v>738</v>
      </c>
      <c r="B527" s="31" t="s">
        <v>731</v>
      </c>
      <c r="C527" s="30"/>
    </row>
    <row r="528" spans="1:3" x14ac:dyDescent="0.2">
      <c r="A528" s="31" t="s">
        <v>739</v>
      </c>
      <c r="B528" s="31" t="s">
        <v>731</v>
      </c>
      <c r="C528" s="30"/>
    </row>
    <row r="529" spans="1:3" x14ac:dyDescent="0.2">
      <c r="A529" s="31" t="s">
        <v>740</v>
      </c>
      <c r="B529" s="31" t="s">
        <v>731</v>
      </c>
      <c r="C529" s="30"/>
    </row>
    <row r="530" spans="1:3" x14ac:dyDescent="0.2">
      <c r="A530" s="31" t="s">
        <v>741</v>
      </c>
      <c r="B530" s="31" t="s">
        <v>731</v>
      </c>
      <c r="C530" s="30"/>
    </row>
    <row r="531" spans="1:3" x14ac:dyDescent="0.2">
      <c r="A531" s="31" t="s">
        <v>742</v>
      </c>
      <c r="B531" s="31" t="s">
        <v>731</v>
      </c>
      <c r="C531" s="30"/>
    </row>
    <row r="532" spans="1:3" x14ac:dyDescent="0.2">
      <c r="A532" s="31" t="s">
        <v>743</v>
      </c>
      <c r="B532" s="31" t="s">
        <v>731</v>
      </c>
      <c r="C532" s="30"/>
    </row>
    <row r="533" spans="1:3" x14ac:dyDescent="0.2">
      <c r="A533" s="31" t="s">
        <v>744</v>
      </c>
      <c r="B533" s="31" t="s">
        <v>731</v>
      </c>
      <c r="C533" s="30"/>
    </row>
    <row r="534" spans="1:3" x14ac:dyDescent="0.2">
      <c r="A534" s="31" t="s">
        <v>745</v>
      </c>
      <c r="B534" s="31" t="s">
        <v>731</v>
      </c>
      <c r="C534" s="30"/>
    </row>
    <row r="535" spans="1:3" x14ac:dyDescent="0.2">
      <c r="A535" s="31" t="s">
        <v>746</v>
      </c>
      <c r="B535" s="31" t="s">
        <v>731</v>
      </c>
      <c r="C535" s="30"/>
    </row>
    <row r="536" spans="1:3" x14ac:dyDescent="0.2">
      <c r="A536" s="31" t="s">
        <v>747</v>
      </c>
      <c r="B536" s="31" t="s">
        <v>731</v>
      </c>
      <c r="C536" s="30"/>
    </row>
    <row r="537" spans="1:3" x14ac:dyDescent="0.2">
      <c r="A537" s="31" t="s">
        <v>748</v>
      </c>
      <c r="B537" s="31" t="s">
        <v>731</v>
      </c>
      <c r="C537" s="30"/>
    </row>
    <row r="538" spans="1:3" x14ac:dyDescent="0.2">
      <c r="A538" s="31" t="s">
        <v>749</v>
      </c>
      <c r="B538" s="31" t="s">
        <v>731</v>
      </c>
      <c r="C538" s="30"/>
    </row>
    <row r="539" spans="1:3" x14ac:dyDescent="0.2">
      <c r="A539" s="31" t="s">
        <v>750</v>
      </c>
      <c r="B539" s="31" t="s">
        <v>731</v>
      </c>
      <c r="C539" s="30"/>
    </row>
    <row r="540" spans="1:3" x14ac:dyDescent="0.2">
      <c r="A540" s="31" t="s">
        <v>751</v>
      </c>
      <c r="B540" s="31" t="s">
        <v>731</v>
      </c>
      <c r="C540" s="30"/>
    </row>
    <row r="541" spans="1:3" x14ac:dyDescent="0.2">
      <c r="A541" s="31" t="s">
        <v>752</v>
      </c>
      <c r="B541" s="31" t="s">
        <v>731</v>
      </c>
      <c r="C541" s="30"/>
    </row>
    <row r="542" spans="1:3" x14ac:dyDescent="0.2">
      <c r="A542" s="32" t="s">
        <v>753</v>
      </c>
      <c r="B542" s="32" t="s">
        <v>731</v>
      </c>
    </row>
    <row r="543" spans="1:3" x14ac:dyDescent="0.2">
      <c r="A543" s="32" t="s">
        <v>754</v>
      </c>
      <c r="B543" s="32" t="s">
        <v>731</v>
      </c>
    </row>
    <row r="544" spans="1:3" x14ac:dyDescent="0.2">
      <c r="A544" s="32" t="s">
        <v>755</v>
      </c>
      <c r="B544" s="32" t="s">
        <v>731</v>
      </c>
    </row>
    <row r="545" spans="1:2" x14ac:dyDescent="0.2">
      <c r="A545" s="32" t="s">
        <v>756</v>
      </c>
      <c r="B545" s="32" t="s">
        <v>757</v>
      </c>
    </row>
    <row r="546" spans="1:2" x14ac:dyDescent="0.2">
      <c r="A546" s="32" t="s">
        <v>758</v>
      </c>
      <c r="B546" s="32" t="s">
        <v>757</v>
      </c>
    </row>
    <row r="547" spans="1:2" x14ac:dyDescent="0.2">
      <c r="A547" s="32" t="s">
        <v>759</v>
      </c>
      <c r="B547" s="32" t="s">
        <v>757</v>
      </c>
    </row>
    <row r="548" spans="1:2" x14ac:dyDescent="0.2">
      <c r="A548" s="32" t="s">
        <v>760</v>
      </c>
      <c r="B548" s="32" t="s">
        <v>757</v>
      </c>
    </row>
    <row r="549" spans="1:2" x14ac:dyDescent="0.2">
      <c r="A549" s="32" t="s">
        <v>761</v>
      </c>
      <c r="B549" s="32" t="s">
        <v>762</v>
      </c>
    </row>
    <row r="550" spans="1:2" ht="15" x14ac:dyDescent="0.25">
      <c r="A550"/>
    </row>
  </sheetData>
  <autoFilter ref="A1:L541" xr:uid="{00000000-0009-0000-0000-000001000000}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2024-02-20T11:38:03Z</dcterms:modified>
</cp:coreProperties>
</file>