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<sst xmlns="http://schemas.openxmlformats.org/spreadsheetml/2006/main" count="292" uniqueCount="126">
  <si>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</si>
  <si>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</si>
  <si>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</si>
  <si>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</si>
  <si>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</si>
  <si>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</si>
  <si>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</si>
  <si>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Май</t>
  </si>
  <si>
    <t>Июнь</t>
  </si>
  <si>
    <t>Июль</t>
  </si>
  <si>
    <t>Август</t>
  </si>
  <si>
    <t>Апрель</t>
  </si>
  <si>
    <t>Номера календарных недель</t>
  </si>
  <si>
    <t>Порядковые номера учебного года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</si>
  <si>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</si>
  <si>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</si>
  <si>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</si>
  <si>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</si>
  <si>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</si>
  <si>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</si>
  <si>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</si>
  <si>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</si>
  <si>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</si>
  <si>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</si>
  <si>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</si>
  <si>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</si>
  <si>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</si>
  <si>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сам. р. с.</t>
  </si>
  <si>
    <t>Всего часов в неделю самостоятельной работы студентов</t>
  </si>
  <si>
    <t>Всего часов в неделю</t>
  </si>
  <si>
    <t>Иностранный язык</t>
  </si>
  <si>
    <t>История</t>
  </si>
  <si>
    <t>Физическая культура</t>
  </si>
  <si>
    <t>ОГСЭ.02</t>
  </si>
  <si>
    <t>ОГСЭ.03</t>
  </si>
  <si>
    <t>ОГСЭ.04</t>
  </si>
  <si>
    <t>ЕН.00</t>
  </si>
  <si>
    <t>Математический и общий естественно-научный цикл</t>
  </si>
  <si>
    <t>ЕН.01</t>
  </si>
  <si>
    <t>ЕН.02</t>
  </si>
  <si>
    <t>ОП.00</t>
  </si>
  <si>
    <t>Безопасность жизнедеятельности</t>
  </si>
  <si>
    <t>ОП.02</t>
  </si>
  <si>
    <t>ОП.03</t>
  </si>
  <si>
    <t>ОП.05</t>
  </si>
  <si>
    <t>ПМ.00</t>
  </si>
  <si>
    <t>Профессиональные модули</t>
  </si>
  <si>
    <t>Учебная практика</t>
  </si>
  <si>
    <t>ПМ.02</t>
  </si>
  <si>
    <t>ПМ.03</t>
  </si>
  <si>
    <t>ОП.04</t>
  </si>
  <si>
    <t>Всего часов</t>
  </si>
  <si>
    <t>Всего часов в неделю обязательной учебной
 нагрузки</t>
  </si>
  <si>
    <t>ОГСЭ.01</t>
  </si>
  <si>
    <t>ОП.01</t>
  </si>
  <si>
    <t>ОП.06</t>
  </si>
  <si>
    <t>Производственная практика ПП.01</t>
  </si>
  <si>
    <t>Экологические основы природопользования</t>
  </si>
  <si>
    <t>ОП.07</t>
  </si>
  <si>
    <t>ОП.08</t>
  </si>
  <si>
    <t>ОП.09</t>
  </si>
  <si>
    <t>ОП.10</t>
  </si>
  <si>
    <t>ОП.13</t>
  </si>
  <si>
    <t>ОП.14</t>
  </si>
  <si>
    <t>Правовое обеспечение профессиональной деятельности</t>
  </si>
  <si>
    <t>ПП.01</t>
  </si>
  <si>
    <t>ПП.02</t>
  </si>
  <si>
    <t>Производственная практика</t>
  </si>
  <si>
    <t>ПМ.01</t>
  </si>
  <si>
    <t>ОП.11</t>
  </si>
  <si>
    <t>ОП.12</t>
  </si>
  <si>
    <t>ПП.03</t>
  </si>
  <si>
    <t xml:space="preserve"> МДК. 01. 01.</t>
  </si>
  <si>
    <t>МДК. 02.01</t>
  </si>
  <si>
    <t>ОГСЭ.00</t>
  </si>
  <si>
    <t>Информатика</t>
  </si>
  <si>
    <t xml:space="preserve">       Математика</t>
  </si>
  <si>
    <t>Общепрофессиональные дисциплины</t>
  </si>
  <si>
    <t>Инженерная  графика</t>
  </si>
  <si>
    <t>Техническая механика</t>
  </si>
  <si>
    <t>Электротехника и электроника</t>
  </si>
  <si>
    <t>Материаловедение</t>
  </si>
  <si>
    <t xml:space="preserve">Метрология, стандартизация, и сертификация </t>
  </si>
  <si>
    <t>Культура делового общения</t>
  </si>
  <si>
    <t>Охрана труда</t>
  </si>
  <si>
    <t>Системы автоматизированного проектирования</t>
  </si>
  <si>
    <t>УП.01</t>
  </si>
  <si>
    <t>Организация деятельнсти коллектива исполнителей</t>
  </si>
  <si>
    <t>УП.02</t>
  </si>
  <si>
    <t>УП.03</t>
  </si>
  <si>
    <t>Измерительная техника</t>
  </si>
  <si>
    <t>Устройство автомобиля</t>
  </si>
  <si>
    <t>Экономика отрасли</t>
  </si>
  <si>
    <t>Основы предпринимательства и бизнес-планирование</t>
  </si>
  <si>
    <t>Эксплуатация транспортного оборудования и автоматики</t>
  </si>
  <si>
    <t>Конструкция, техническое обслуживание и ремонт транспортного электрооборудования и автоматики</t>
  </si>
  <si>
    <t>Организация работы подразделения организации и управления ею</t>
  </si>
  <si>
    <t>Участие в конструкторско-технологической работе</t>
  </si>
  <si>
    <t>МДК. 03.01</t>
  </si>
  <si>
    <t>ПП. 03.03</t>
  </si>
  <si>
    <t>ПМ.04</t>
  </si>
  <si>
    <t>МДК. 04.01</t>
  </si>
  <si>
    <t>МДК. 05.01</t>
  </si>
  <si>
    <t>ПМ.05</t>
  </si>
  <si>
    <t>Участие в разработке технологических процессов производства и ремонта изделий транспортного электорооборудования и автоматики</t>
  </si>
  <si>
    <t>УП. 03.02</t>
  </si>
  <si>
    <t>Проведение диагностирования транспортного электрооборудования и автоматики</t>
  </si>
  <si>
    <t>Диагнстирование деталей, узлов, изделий и систем транспортного электрооборудования и автоматики</t>
  </si>
  <si>
    <t>Выполнение работ по одной или нескольким  профессиям рабочих, должностям служащих</t>
  </si>
  <si>
    <t>Производственная практика ПП.04</t>
  </si>
  <si>
    <t>29 авг. - 2 сент.</t>
  </si>
  <si>
    <t>26 сент. - 2 окт.</t>
  </si>
  <si>
    <t>31 окт. - 27 нояб.</t>
  </si>
  <si>
    <t>29 дек. - 11 янв.</t>
  </si>
  <si>
    <t>30 янв. - 6 февр.</t>
  </si>
  <si>
    <t>27 февр. - 5 мар.</t>
  </si>
  <si>
    <t>27 мар. - 2 апр.</t>
  </si>
  <si>
    <t>24 апр. - 30 апр.</t>
  </si>
  <si>
    <t>1 мая - 4 июн.</t>
  </si>
  <si>
    <t>28 авг. - 1 сент.</t>
  </si>
  <si>
    <t>Основы философии</t>
  </si>
  <si>
    <t>Общий гуманиторный и социально-экономический цикл</t>
  </si>
  <si>
    <t>ЕН.03</t>
  </si>
  <si>
    <t>ПП. 04</t>
  </si>
  <si>
    <t>Выполнение работ по профессии 18590 "Слесарь- электрик по ремонту  электрооборудования"</t>
  </si>
  <si>
    <t>Календарный учебный график 2 курс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</si>
</sst>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2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7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textRotation="90"/>
    </xf>
    <xf numFmtId="0" fontId="2" fillId="0" borderId="17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28"/>
  <sheetViews>
    <sheetView tabSelected="1" zoomScale="118" zoomScaleNormal="118" zoomScalePageLayoutView="0" workbookViewId="0" topLeftCell="A1">
      <selection activeCell="B2" sqref="B2:B10"/>
    </sheetView>
  </sheetViews>
  <sheetFormatPr defaultColWidth="9.00390625" defaultRowHeight="12.75"/>
  <cols>
    <col min="1" max="1" width="7.00390625" style="0" customWidth="1"/>
    <col min="2" max="2" width="17.25390625" style="0" customWidth="1"/>
    <col min="3" max="3" width="7.00390625" style="0" customWidth="1"/>
    <col min="4" max="4" width="3.25390625" style="0" customWidth="1"/>
    <col min="5" max="5" width="3.00390625" style="0" customWidth="1"/>
    <col min="6" max="7" width="2.875" style="0" customWidth="1"/>
    <col min="8" max="10" width="3.00390625" style="0" customWidth="1"/>
    <col min="11" max="11" width="3.25390625" style="0" customWidth="1"/>
    <col min="12" max="12" width="3.00390625" style="0" customWidth="1"/>
    <col min="13" max="13" width="3.125" style="0" customWidth="1"/>
    <col min="14" max="14" width="3.00390625" style="0" customWidth="1"/>
    <col min="15" max="15" width="2.875" style="0" customWidth="1"/>
    <col min="16" max="16" width="3.125" style="0" customWidth="1"/>
    <col min="17" max="17" width="2.875" style="0" customWidth="1"/>
    <col min="18" max="18" width="3.125" style="0" customWidth="1"/>
    <col min="19" max="20" width="2.875" style="0" customWidth="1"/>
    <col min="21" max="22" width="1.875" style="0" customWidth="1"/>
    <col min="23" max="23" width="3.00390625" style="0" customWidth="1"/>
    <col min="24" max="25" width="3.125" style="0" customWidth="1"/>
    <col min="26" max="26" width="3.00390625" style="0" customWidth="1"/>
    <col min="27" max="30" width="3.125" style="0" customWidth="1"/>
    <col min="31" max="31" width="2.875" style="0" customWidth="1"/>
    <col min="32" max="41" width="3.125" style="0" customWidth="1"/>
    <col min="42" max="46" width="2.75390625" style="0" customWidth="1"/>
    <col min="47" max="56" width="1.875" style="0" customWidth="1"/>
    <col min="57" max="57" width="4.375" style="0" bestFit="1" customWidth="1"/>
  </cols>
  <sheetData>
    <row r="1" ht="12.75">
      <c r="B1" t="s">
        <v>125</v>
      </c>
    </row>
    <row r="2" spans="1:57" ht="12.75" customHeight="1">
      <c r="A2" s="55" t="s">
        <v>14</v>
      </c>
      <c r="B2" s="58" t="s">
        <v>15</v>
      </c>
      <c r="C2" s="58" t="s">
        <v>16</v>
      </c>
      <c r="D2" s="52" t="s">
        <v>110</v>
      </c>
      <c r="E2" s="49" t="s">
        <v>0</v>
      </c>
      <c r="F2" s="49"/>
      <c r="G2" s="49"/>
      <c r="H2" s="51" t="s">
        <v>111</v>
      </c>
      <c r="I2" s="49" t="s">
        <v>1</v>
      </c>
      <c r="J2" s="49"/>
      <c r="K2" s="49"/>
      <c r="L2" s="49"/>
      <c r="M2" s="49" t="s">
        <v>2</v>
      </c>
      <c r="N2" s="49"/>
      <c r="O2" s="49"/>
      <c r="P2" s="49"/>
      <c r="Q2" s="51" t="s">
        <v>112</v>
      </c>
      <c r="R2" s="49" t="s">
        <v>3</v>
      </c>
      <c r="S2" s="49"/>
      <c r="T2" s="49"/>
      <c r="U2" s="51" t="s">
        <v>113</v>
      </c>
      <c r="V2" s="49" t="s">
        <v>4</v>
      </c>
      <c r="W2" s="49"/>
      <c r="X2" s="49"/>
      <c r="Y2" s="49"/>
      <c r="Z2" s="51" t="s">
        <v>114</v>
      </c>
      <c r="AA2" s="49" t="s">
        <v>5</v>
      </c>
      <c r="AB2" s="49"/>
      <c r="AC2" s="49"/>
      <c r="AD2" s="51" t="s">
        <v>115</v>
      </c>
      <c r="AE2" s="49" t="s">
        <v>6</v>
      </c>
      <c r="AF2" s="49"/>
      <c r="AG2" s="49"/>
      <c r="AH2" s="51" t="s">
        <v>116</v>
      </c>
      <c r="AI2" s="49" t="s">
        <v>11</v>
      </c>
      <c r="AJ2" s="49"/>
      <c r="AK2" s="49"/>
      <c r="AL2" s="51" t="s">
        <v>117</v>
      </c>
      <c r="AM2" s="49" t="s">
        <v>7</v>
      </c>
      <c r="AN2" s="49"/>
      <c r="AO2" s="49"/>
      <c r="AP2" s="49"/>
      <c r="AQ2" s="51" t="s">
        <v>118</v>
      </c>
      <c r="AR2" s="49" t="s">
        <v>8</v>
      </c>
      <c r="AS2" s="49"/>
      <c r="AT2" s="49"/>
      <c r="AU2" s="51" t="s">
        <v>118</v>
      </c>
      <c r="AV2" s="49" t="s">
        <v>9</v>
      </c>
      <c r="AW2" s="49"/>
      <c r="AX2" s="49"/>
      <c r="AY2" s="49"/>
      <c r="AZ2" s="49" t="s">
        <v>10</v>
      </c>
      <c r="BA2" s="49"/>
      <c r="BB2" s="49"/>
      <c r="BC2" s="49"/>
      <c r="BD2" s="51" t="s">
        <v>119</v>
      </c>
      <c r="BE2" s="55" t="s">
        <v>51</v>
      </c>
    </row>
    <row r="3" spans="1:57" ht="12.75">
      <c r="A3" s="56"/>
      <c r="B3" s="59"/>
      <c r="C3" s="59"/>
      <c r="D3" s="53"/>
      <c r="E3" s="49"/>
      <c r="F3" s="49"/>
      <c r="G3" s="49"/>
      <c r="H3" s="51"/>
      <c r="I3" s="49"/>
      <c r="J3" s="49"/>
      <c r="K3" s="49"/>
      <c r="L3" s="49"/>
      <c r="M3" s="49"/>
      <c r="N3" s="49"/>
      <c r="O3" s="49"/>
      <c r="P3" s="49"/>
      <c r="Q3" s="51"/>
      <c r="R3" s="49"/>
      <c r="S3" s="49"/>
      <c r="T3" s="49"/>
      <c r="U3" s="51"/>
      <c r="V3" s="49"/>
      <c r="W3" s="49"/>
      <c r="X3" s="49"/>
      <c r="Y3" s="49"/>
      <c r="Z3" s="51"/>
      <c r="AA3" s="49"/>
      <c r="AB3" s="49"/>
      <c r="AC3" s="49"/>
      <c r="AD3" s="51"/>
      <c r="AE3" s="49"/>
      <c r="AF3" s="49"/>
      <c r="AG3" s="49"/>
      <c r="AH3" s="51"/>
      <c r="AI3" s="49"/>
      <c r="AJ3" s="49"/>
      <c r="AK3" s="49"/>
      <c r="AL3" s="51"/>
      <c r="AM3" s="49"/>
      <c r="AN3" s="49"/>
      <c r="AO3" s="49"/>
      <c r="AP3" s="49"/>
      <c r="AQ3" s="51"/>
      <c r="AR3" s="49"/>
      <c r="AS3" s="49"/>
      <c r="AT3" s="49"/>
      <c r="AU3" s="51"/>
      <c r="AV3" s="49"/>
      <c r="AW3" s="49"/>
      <c r="AX3" s="49"/>
      <c r="AY3" s="49"/>
      <c r="AZ3" s="49"/>
      <c r="BA3" s="49"/>
      <c r="BB3" s="49"/>
      <c r="BC3" s="49"/>
      <c r="BD3" s="51"/>
      <c r="BE3" s="56"/>
    </row>
    <row r="4" spans="1:57" ht="12.75">
      <c r="A4" s="56"/>
      <c r="B4" s="59"/>
      <c r="C4" s="59"/>
      <c r="D4" s="53"/>
      <c r="E4" s="49"/>
      <c r="F4" s="49"/>
      <c r="G4" s="49"/>
      <c r="H4" s="51"/>
      <c r="I4" s="49"/>
      <c r="J4" s="49"/>
      <c r="K4" s="49"/>
      <c r="L4" s="49"/>
      <c r="M4" s="49"/>
      <c r="N4" s="49"/>
      <c r="O4" s="49"/>
      <c r="P4" s="49"/>
      <c r="Q4" s="51"/>
      <c r="R4" s="49"/>
      <c r="S4" s="49"/>
      <c r="T4" s="49"/>
      <c r="U4" s="51"/>
      <c r="V4" s="49"/>
      <c r="W4" s="49"/>
      <c r="X4" s="49"/>
      <c r="Y4" s="49"/>
      <c r="Z4" s="51"/>
      <c r="AA4" s="49"/>
      <c r="AB4" s="49"/>
      <c r="AC4" s="49"/>
      <c r="AD4" s="51"/>
      <c r="AE4" s="49"/>
      <c r="AF4" s="49"/>
      <c r="AG4" s="49"/>
      <c r="AH4" s="51"/>
      <c r="AI4" s="49"/>
      <c r="AJ4" s="49"/>
      <c r="AK4" s="49"/>
      <c r="AL4" s="51"/>
      <c r="AM4" s="49"/>
      <c r="AN4" s="49"/>
      <c r="AO4" s="49"/>
      <c r="AP4" s="49"/>
      <c r="AQ4" s="51"/>
      <c r="AR4" s="49"/>
      <c r="AS4" s="49"/>
      <c r="AT4" s="49"/>
      <c r="AU4" s="51"/>
      <c r="AV4" s="49"/>
      <c r="AW4" s="49"/>
      <c r="AX4" s="49"/>
      <c r="AY4" s="49"/>
      <c r="AZ4" s="49"/>
      <c r="BA4" s="49"/>
      <c r="BB4" s="49"/>
      <c r="BC4" s="49"/>
      <c r="BD4" s="51"/>
      <c r="BE4" s="56"/>
    </row>
    <row r="5" spans="1:57" ht="12.75">
      <c r="A5" s="56"/>
      <c r="B5" s="59"/>
      <c r="C5" s="59"/>
      <c r="D5" s="53"/>
      <c r="E5" s="49"/>
      <c r="F5" s="49"/>
      <c r="G5" s="49"/>
      <c r="H5" s="51"/>
      <c r="I5" s="49"/>
      <c r="J5" s="49"/>
      <c r="K5" s="49"/>
      <c r="L5" s="49"/>
      <c r="M5" s="49"/>
      <c r="N5" s="49"/>
      <c r="O5" s="49"/>
      <c r="P5" s="49"/>
      <c r="Q5" s="51"/>
      <c r="R5" s="49"/>
      <c r="S5" s="49"/>
      <c r="T5" s="49"/>
      <c r="U5" s="51"/>
      <c r="V5" s="49"/>
      <c r="W5" s="49"/>
      <c r="X5" s="49"/>
      <c r="Y5" s="49"/>
      <c r="Z5" s="51"/>
      <c r="AA5" s="49"/>
      <c r="AB5" s="49"/>
      <c r="AC5" s="49"/>
      <c r="AD5" s="51"/>
      <c r="AE5" s="49"/>
      <c r="AF5" s="49"/>
      <c r="AG5" s="49"/>
      <c r="AH5" s="51"/>
      <c r="AI5" s="49"/>
      <c r="AJ5" s="49"/>
      <c r="AK5" s="49"/>
      <c r="AL5" s="51"/>
      <c r="AM5" s="49"/>
      <c r="AN5" s="49"/>
      <c r="AO5" s="49"/>
      <c r="AP5" s="49"/>
      <c r="AQ5" s="51"/>
      <c r="AR5" s="49"/>
      <c r="AS5" s="49"/>
      <c r="AT5" s="49"/>
      <c r="AU5" s="51"/>
      <c r="AV5" s="49"/>
      <c r="AW5" s="49"/>
      <c r="AX5" s="49"/>
      <c r="AY5" s="49"/>
      <c r="AZ5" s="49"/>
      <c r="BA5" s="49"/>
      <c r="BB5" s="49"/>
      <c r="BC5" s="49"/>
      <c r="BD5" s="51"/>
      <c r="BE5" s="56"/>
    </row>
    <row r="6" spans="1:57" ht="12.75">
      <c r="A6" s="56"/>
      <c r="B6" s="59"/>
      <c r="C6" s="59"/>
      <c r="D6" s="54"/>
      <c r="E6" s="49"/>
      <c r="F6" s="49"/>
      <c r="G6" s="49"/>
      <c r="H6" s="51"/>
      <c r="I6" s="49"/>
      <c r="J6" s="49"/>
      <c r="K6" s="49"/>
      <c r="L6" s="49"/>
      <c r="M6" s="49"/>
      <c r="N6" s="49"/>
      <c r="O6" s="49"/>
      <c r="P6" s="49"/>
      <c r="Q6" s="51"/>
      <c r="R6" s="49"/>
      <c r="S6" s="49"/>
      <c r="T6" s="49"/>
      <c r="U6" s="51"/>
      <c r="V6" s="49"/>
      <c r="W6" s="49"/>
      <c r="X6" s="49"/>
      <c r="Y6" s="49"/>
      <c r="Z6" s="51"/>
      <c r="AA6" s="49"/>
      <c r="AB6" s="49"/>
      <c r="AC6" s="49"/>
      <c r="AD6" s="51"/>
      <c r="AE6" s="49"/>
      <c r="AF6" s="49"/>
      <c r="AG6" s="49"/>
      <c r="AH6" s="51"/>
      <c r="AI6" s="49"/>
      <c r="AJ6" s="49"/>
      <c r="AK6" s="49"/>
      <c r="AL6" s="51"/>
      <c r="AM6" s="49"/>
      <c r="AN6" s="49"/>
      <c r="AO6" s="49"/>
      <c r="AP6" s="49"/>
      <c r="AQ6" s="51"/>
      <c r="AR6" s="49"/>
      <c r="AS6" s="49"/>
      <c r="AT6" s="49"/>
      <c r="AU6" s="51"/>
      <c r="AV6" s="49"/>
      <c r="AW6" s="49"/>
      <c r="AX6" s="49"/>
      <c r="AY6" s="49"/>
      <c r="AZ6" s="49"/>
      <c r="BA6" s="49"/>
      <c r="BB6" s="49"/>
      <c r="BC6" s="49"/>
      <c r="BD6" s="51"/>
      <c r="BE6" s="57"/>
    </row>
    <row r="7" spans="1:57" ht="15.75" customHeight="1">
      <c r="A7" s="56"/>
      <c r="B7" s="59"/>
      <c r="C7" s="59"/>
      <c r="D7" s="50" t="s">
        <v>12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2"/>
    </row>
    <row r="8" spans="1:57" ht="14.25">
      <c r="A8" s="56"/>
      <c r="B8" s="59"/>
      <c r="C8" s="59"/>
      <c r="D8" s="3">
        <v>35</v>
      </c>
      <c r="E8" s="3">
        <v>36</v>
      </c>
      <c r="F8" s="3">
        <v>37</v>
      </c>
      <c r="G8" s="3">
        <v>38</v>
      </c>
      <c r="H8" s="3">
        <v>39</v>
      </c>
      <c r="I8" s="3">
        <v>40</v>
      </c>
      <c r="J8" s="3">
        <v>41</v>
      </c>
      <c r="K8" s="3">
        <v>42</v>
      </c>
      <c r="L8" s="3">
        <v>43</v>
      </c>
      <c r="M8" s="3">
        <v>44</v>
      </c>
      <c r="N8" s="3">
        <v>45</v>
      </c>
      <c r="O8" s="3">
        <v>46</v>
      </c>
      <c r="P8" s="3">
        <v>47</v>
      </c>
      <c r="Q8" s="3">
        <v>48</v>
      </c>
      <c r="R8" s="3">
        <v>49</v>
      </c>
      <c r="S8" s="3">
        <v>50</v>
      </c>
      <c r="T8" s="3">
        <v>51</v>
      </c>
      <c r="U8" s="3">
        <v>52</v>
      </c>
      <c r="V8" s="4" t="s">
        <v>17</v>
      </c>
      <c r="W8" s="4" t="s">
        <v>18</v>
      </c>
      <c r="X8" s="4" t="s">
        <v>19</v>
      </c>
      <c r="Y8" s="4" t="s">
        <v>20</v>
      </c>
      <c r="Z8" s="4" t="s">
        <v>21</v>
      </c>
      <c r="AA8" s="4" t="s">
        <v>22</v>
      </c>
      <c r="AB8" s="4" t="s">
        <v>23</v>
      </c>
      <c r="AC8" s="4" t="s">
        <v>24</v>
      </c>
      <c r="AD8" s="4" t="s">
        <v>25</v>
      </c>
      <c r="AE8" s="3">
        <v>10</v>
      </c>
      <c r="AF8" s="3">
        <v>11</v>
      </c>
      <c r="AG8" s="3">
        <v>12</v>
      </c>
      <c r="AH8" s="3">
        <v>13</v>
      </c>
      <c r="AI8" s="3">
        <v>14</v>
      </c>
      <c r="AJ8" s="3">
        <v>15</v>
      </c>
      <c r="AK8" s="3">
        <v>16</v>
      </c>
      <c r="AL8" s="3">
        <v>17</v>
      </c>
      <c r="AM8" s="3">
        <v>18</v>
      </c>
      <c r="AN8" s="3">
        <v>19</v>
      </c>
      <c r="AO8" s="3">
        <v>20</v>
      </c>
      <c r="AP8" s="3">
        <v>21</v>
      </c>
      <c r="AQ8" s="3">
        <v>22</v>
      </c>
      <c r="AR8" s="3">
        <v>23</v>
      </c>
      <c r="AS8" s="3">
        <v>24</v>
      </c>
      <c r="AT8" s="3">
        <v>25</v>
      </c>
      <c r="AU8" s="3">
        <v>26</v>
      </c>
      <c r="AV8" s="3">
        <v>27</v>
      </c>
      <c r="AW8" s="3">
        <v>28</v>
      </c>
      <c r="AX8" s="3">
        <v>29</v>
      </c>
      <c r="AY8" s="3">
        <v>30</v>
      </c>
      <c r="AZ8" s="3">
        <v>31</v>
      </c>
      <c r="BA8" s="3">
        <v>32</v>
      </c>
      <c r="BB8" s="3">
        <v>33</v>
      </c>
      <c r="BC8" s="3">
        <v>34</v>
      </c>
      <c r="BD8" s="3">
        <v>35</v>
      </c>
      <c r="BE8" s="2"/>
    </row>
    <row r="9" spans="1:57" ht="12.75">
      <c r="A9" s="56"/>
      <c r="B9" s="59"/>
      <c r="C9" s="59"/>
      <c r="D9" s="50" t="s">
        <v>13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2"/>
    </row>
    <row r="10" spans="1:57" ht="14.25">
      <c r="A10" s="57"/>
      <c r="B10" s="60"/>
      <c r="C10" s="60"/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  <c r="L10" s="3">
        <v>9</v>
      </c>
      <c r="M10" s="3">
        <v>10</v>
      </c>
      <c r="N10" s="3">
        <v>11</v>
      </c>
      <c r="O10" s="3">
        <v>12</v>
      </c>
      <c r="P10" s="3">
        <v>13</v>
      </c>
      <c r="Q10" s="3">
        <v>14</v>
      </c>
      <c r="R10" s="3">
        <v>15</v>
      </c>
      <c r="S10" s="3">
        <v>16</v>
      </c>
      <c r="T10" s="3">
        <v>17</v>
      </c>
      <c r="U10" s="3">
        <v>18</v>
      </c>
      <c r="V10" s="3">
        <v>19</v>
      </c>
      <c r="W10" s="3">
        <v>20</v>
      </c>
      <c r="X10" s="3">
        <v>21</v>
      </c>
      <c r="Y10" s="3">
        <v>22</v>
      </c>
      <c r="Z10" s="3">
        <v>23</v>
      </c>
      <c r="AA10" s="3">
        <v>24</v>
      </c>
      <c r="AB10" s="3">
        <v>25</v>
      </c>
      <c r="AC10" s="3">
        <v>26</v>
      </c>
      <c r="AD10" s="3">
        <v>27</v>
      </c>
      <c r="AE10" s="3">
        <v>28</v>
      </c>
      <c r="AF10" s="3">
        <v>29</v>
      </c>
      <c r="AG10" s="3">
        <v>30</v>
      </c>
      <c r="AH10" s="3">
        <v>31</v>
      </c>
      <c r="AI10" s="3">
        <v>32</v>
      </c>
      <c r="AJ10" s="3">
        <v>33</v>
      </c>
      <c r="AK10" s="3">
        <v>34</v>
      </c>
      <c r="AL10" s="3">
        <v>35</v>
      </c>
      <c r="AM10" s="3">
        <v>36</v>
      </c>
      <c r="AN10" s="3">
        <v>37</v>
      </c>
      <c r="AO10" s="3">
        <v>38</v>
      </c>
      <c r="AP10" s="3">
        <v>39</v>
      </c>
      <c r="AQ10" s="3">
        <v>40</v>
      </c>
      <c r="AR10" s="3">
        <v>41</v>
      </c>
      <c r="AS10" s="3">
        <v>42</v>
      </c>
      <c r="AT10" s="3">
        <v>43</v>
      </c>
      <c r="AU10" s="3">
        <v>44</v>
      </c>
      <c r="AV10" s="3">
        <v>45</v>
      </c>
      <c r="AW10" s="3">
        <v>46</v>
      </c>
      <c r="AX10" s="3">
        <v>47</v>
      </c>
      <c r="AY10" s="3">
        <v>48</v>
      </c>
      <c r="AZ10" s="3">
        <v>49</v>
      </c>
      <c r="BA10" s="3">
        <v>50</v>
      </c>
      <c r="BB10" s="3">
        <v>51</v>
      </c>
      <c r="BC10" s="3">
        <v>52</v>
      </c>
      <c r="BD10" s="3">
        <v>53</v>
      </c>
      <c r="BE10" s="2"/>
    </row>
    <row r="11" spans="1:57" ht="27" customHeight="1">
      <c r="A11" s="41" t="s">
        <v>74</v>
      </c>
      <c r="B11" s="39" t="s">
        <v>121</v>
      </c>
      <c r="C11" s="9" t="s">
        <v>26</v>
      </c>
      <c r="D11" s="5">
        <v>7</v>
      </c>
      <c r="E11" s="5">
        <v>7</v>
      </c>
      <c r="F11" s="5">
        <v>7</v>
      </c>
      <c r="G11" s="5">
        <v>7</v>
      </c>
      <c r="H11" s="5">
        <v>7</v>
      </c>
      <c r="I11" s="5">
        <v>7</v>
      </c>
      <c r="J11" s="5">
        <v>7</v>
      </c>
      <c r="K11" s="5">
        <v>7</v>
      </c>
      <c r="L11" s="5">
        <v>7</v>
      </c>
      <c r="M11" s="5">
        <v>7</v>
      </c>
      <c r="N11" s="5">
        <v>7</v>
      </c>
      <c r="O11" s="5">
        <v>7</v>
      </c>
      <c r="P11" s="5">
        <v>7</v>
      </c>
      <c r="Q11" s="5">
        <v>7</v>
      </c>
      <c r="R11" s="5">
        <v>7</v>
      </c>
      <c r="S11" s="5">
        <v>7</v>
      </c>
      <c r="T11" s="5">
        <v>7</v>
      </c>
      <c r="U11" s="5">
        <v>0</v>
      </c>
      <c r="V11" s="5">
        <v>0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5">
        <v>4</v>
      </c>
      <c r="AE11" s="5">
        <v>4</v>
      </c>
      <c r="AF11" s="5">
        <v>4</v>
      </c>
      <c r="AG11" s="5">
        <v>4</v>
      </c>
      <c r="AH11" s="5">
        <v>4</v>
      </c>
      <c r="AI11" s="5">
        <v>4</v>
      </c>
      <c r="AJ11" s="5">
        <v>4</v>
      </c>
      <c r="AK11" s="5">
        <v>4</v>
      </c>
      <c r="AL11" s="5">
        <v>4</v>
      </c>
      <c r="AM11" s="5">
        <v>4</v>
      </c>
      <c r="AN11" s="5">
        <v>4</v>
      </c>
      <c r="AO11" s="5">
        <v>4</v>
      </c>
      <c r="AP11" s="5">
        <v>4</v>
      </c>
      <c r="AQ11" s="5"/>
      <c r="AR11" s="5"/>
      <c r="AS11" s="5"/>
      <c r="AT11" s="5"/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37">
        <v>199</v>
      </c>
    </row>
    <row r="12" spans="1:57" ht="29.25" customHeight="1">
      <c r="A12" s="42"/>
      <c r="B12" s="40"/>
      <c r="C12" s="9" t="s">
        <v>27</v>
      </c>
      <c r="D12" s="14">
        <v>3.5</v>
      </c>
      <c r="E12" s="14">
        <v>3.5</v>
      </c>
      <c r="F12" s="14">
        <v>3.5</v>
      </c>
      <c r="G12" s="14">
        <v>3.5</v>
      </c>
      <c r="H12" s="14">
        <v>3.5</v>
      </c>
      <c r="I12" s="14">
        <v>3.5</v>
      </c>
      <c r="J12" s="14">
        <v>3.5</v>
      </c>
      <c r="K12" s="14">
        <v>3.5</v>
      </c>
      <c r="L12" s="14">
        <v>3.5</v>
      </c>
      <c r="M12" s="14">
        <v>3.5</v>
      </c>
      <c r="N12" s="14">
        <v>3.5</v>
      </c>
      <c r="O12" s="14">
        <v>3.5</v>
      </c>
      <c r="P12" s="14">
        <v>3.5</v>
      </c>
      <c r="Q12" s="14">
        <v>3.5</v>
      </c>
      <c r="R12" s="14">
        <v>3.5</v>
      </c>
      <c r="S12" s="14">
        <v>3.5</v>
      </c>
      <c r="T12" s="14">
        <v>3.5</v>
      </c>
      <c r="U12" s="10">
        <v>0</v>
      </c>
      <c r="V12" s="10">
        <v>0</v>
      </c>
      <c r="W12" s="10">
        <v>2</v>
      </c>
      <c r="X12" s="10">
        <v>2</v>
      </c>
      <c r="Y12" s="10">
        <v>2</v>
      </c>
      <c r="Z12" s="10">
        <v>2</v>
      </c>
      <c r="AA12" s="10">
        <v>2</v>
      </c>
      <c r="AB12" s="10">
        <v>2</v>
      </c>
      <c r="AC12" s="10">
        <v>2</v>
      </c>
      <c r="AD12" s="10">
        <v>2</v>
      </c>
      <c r="AE12" s="10">
        <v>2</v>
      </c>
      <c r="AF12" s="10">
        <v>2</v>
      </c>
      <c r="AG12" s="10">
        <v>2</v>
      </c>
      <c r="AH12" s="10">
        <v>2</v>
      </c>
      <c r="AI12" s="10">
        <v>2</v>
      </c>
      <c r="AJ12" s="10">
        <v>2</v>
      </c>
      <c r="AK12" s="10">
        <v>2</v>
      </c>
      <c r="AL12" s="10">
        <v>2</v>
      </c>
      <c r="AM12" s="10">
        <v>2</v>
      </c>
      <c r="AN12" s="10">
        <v>2</v>
      </c>
      <c r="AO12" s="10">
        <v>2</v>
      </c>
      <c r="AP12" s="10">
        <v>2</v>
      </c>
      <c r="AQ12" s="10"/>
      <c r="AR12" s="10"/>
      <c r="AS12" s="10"/>
      <c r="AT12" s="10"/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37">
        <v>96</v>
      </c>
    </row>
    <row r="13" spans="1:57" ht="26.25" customHeight="1">
      <c r="A13" s="41" t="s">
        <v>53</v>
      </c>
      <c r="B13" s="41" t="s">
        <v>31</v>
      </c>
      <c r="C13" s="9" t="s">
        <v>26</v>
      </c>
      <c r="D13" s="10">
        <v>3</v>
      </c>
      <c r="E13" s="10">
        <v>3</v>
      </c>
      <c r="F13" s="10">
        <v>3</v>
      </c>
      <c r="G13" s="10">
        <v>3</v>
      </c>
      <c r="H13" s="10">
        <v>3</v>
      </c>
      <c r="I13" s="10">
        <v>3</v>
      </c>
      <c r="J13" s="10">
        <v>3</v>
      </c>
      <c r="K13" s="10">
        <v>3</v>
      </c>
      <c r="L13" s="10">
        <v>3</v>
      </c>
      <c r="M13" s="10">
        <v>3</v>
      </c>
      <c r="N13" s="10">
        <v>3</v>
      </c>
      <c r="O13" s="10">
        <v>3</v>
      </c>
      <c r="P13" s="10">
        <v>3</v>
      </c>
      <c r="Q13" s="10">
        <v>3</v>
      </c>
      <c r="R13" s="10">
        <v>3</v>
      </c>
      <c r="S13" s="10">
        <v>3</v>
      </c>
      <c r="T13" s="10">
        <v>3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/>
      <c r="AR13" s="10"/>
      <c r="AS13" s="10"/>
      <c r="AT13" s="10"/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5">
        <v>51</v>
      </c>
    </row>
    <row r="14" spans="1:57" ht="22.5">
      <c r="A14" s="42"/>
      <c r="B14" s="42"/>
      <c r="C14" s="9" t="s">
        <v>27</v>
      </c>
      <c r="D14" s="11">
        <v>1.5</v>
      </c>
      <c r="E14" s="11">
        <v>1.5</v>
      </c>
      <c r="F14" s="11">
        <v>1.5</v>
      </c>
      <c r="G14" s="11">
        <v>1.5</v>
      </c>
      <c r="H14" s="11">
        <v>1.5</v>
      </c>
      <c r="I14" s="11">
        <v>1.5</v>
      </c>
      <c r="J14" s="11">
        <v>1.5</v>
      </c>
      <c r="K14" s="11">
        <v>1.5</v>
      </c>
      <c r="L14" s="11">
        <v>1.5</v>
      </c>
      <c r="M14" s="11">
        <v>1.5</v>
      </c>
      <c r="N14" s="11">
        <v>1.5</v>
      </c>
      <c r="O14" s="11">
        <v>1.5</v>
      </c>
      <c r="P14" s="11">
        <v>1.5</v>
      </c>
      <c r="Q14" s="11">
        <v>1.5</v>
      </c>
      <c r="R14" s="11">
        <v>1.5</v>
      </c>
      <c r="S14" s="11">
        <v>1.5</v>
      </c>
      <c r="T14" s="11">
        <v>1.5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/>
      <c r="AR14" s="11"/>
      <c r="AS14" s="11"/>
      <c r="AT14" s="11"/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5">
        <v>25</v>
      </c>
    </row>
    <row r="15" spans="1:57" ht="21.75" customHeight="1">
      <c r="A15" s="41" t="s">
        <v>33</v>
      </c>
      <c r="B15" s="30" t="s">
        <v>30</v>
      </c>
      <c r="C15" s="9" t="s">
        <v>26</v>
      </c>
      <c r="D15" s="10">
        <v>2</v>
      </c>
      <c r="E15" s="10">
        <v>2</v>
      </c>
      <c r="F15" s="10">
        <v>2</v>
      </c>
      <c r="G15" s="10">
        <v>2</v>
      </c>
      <c r="H15" s="10">
        <v>2</v>
      </c>
      <c r="I15" s="10">
        <v>2</v>
      </c>
      <c r="J15" s="10">
        <v>2</v>
      </c>
      <c r="K15" s="10">
        <v>2</v>
      </c>
      <c r="L15" s="10">
        <v>2</v>
      </c>
      <c r="M15" s="10">
        <v>2</v>
      </c>
      <c r="N15" s="10">
        <v>2</v>
      </c>
      <c r="O15" s="10">
        <v>2</v>
      </c>
      <c r="P15" s="10">
        <v>2</v>
      </c>
      <c r="Q15" s="10">
        <v>2</v>
      </c>
      <c r="R15" s="10">
        <v>2</v>
      </c>
      <c r="S15" s="10">
        <v>2</v>
      </c>
      <c r="T15" s="10">
        <v>2</v>
      </c>
      <c r="U15" s="10">
        <v>0</v>
      </c>
      <c r="V15" s="10">
        <v>0</v>
      </c>
      <c r="W15" s="10">
        <v>2</v>
      </c>
      <c r="X15" s="10">
        <v>2</v>
      </c>
      <c r="Y15" s="10">
        <v>2</v>
      </c>
      <c r="Z15" s="10">
        <v>2</v>
      </c>
      <c r="AA15" s="10">
        <v>2</v>
      </c>
      <c r="AB15" s="10">
        <v>2</v>
      </c>
      <c r="AC15" s="10">
        <v>2</v>
      </c>
      <c r="AD15" s="10">
        <v>2</v>
      </c>
      <c r="AE15" s="10">
        <v>2</v>
      </c>
      <c r="AF15" s="10">
        <v>2</v>
      </c>
      <c r="AG15" s="10">
        <v>2</v>
      </c>
      <c r="AH15" s="10">
        <v>2</v>
      </c>
      <c r="AI15" s="10">
        <v>2</v>
      </c>
      <c r="AJ15" s="10">
        <v>2</v>
      </c>
      <c r="AK15" s="10">
        <v>2</v>
      </c>
      <c r="AL15" s="10">
        <v>2</v>
      </c>
      <c r="AM15" s="10">
        <v>2</v>
      </c>
      <c r="AN15" s="10">
        <v>2</v>
      </c>
      <c r="AO15" s="10">
        <v>2</v>
      </c>
      <c r="AP15" s="10">
        <v>2</v>
      </c>
      <c r="AQ15" s="10"/>
      <c r="AR15" s="10"/>
      <c r="AS15" s="10"/>
      <c r="AT15" s="10"/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5">
        <f>SUM(D15:BD15)</f>
        <v>74</v>
      </c>
    </row>
    <row r="16" spans="1:57" ht="22.5">
      <c r="A16" s="42"/>
      <c r="B16" s="31"/>
      <c r="C16" s="9" t="s">
        <v>27</v>
      </c>
      <c r="D16" s="11">
        <v>1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1">
        <v>1</v>
      </c>
      <c r="P16" s="11">
        <v>1</v>
      </c>
      <c r="Q16" s="11">
        <v>1</v>
      </c>
      <c r="R16" s="11">
        <v>1</v>
      </c>
      <c r="S16" s="11">
        <v>1</v>
      </c>
      <c r="T16" s="11">
        <v>1</v>
      </c>
      <c r="U16" s="10">
        <v>0</v>
      </c>
      <c r="V16" s="10">
        <v>0</v>
      </c>
      <c r="W16" s="10">
        <v>1</v>
      </c>
      <c r="X16" s="10">
        <v>1</v>
      </c>
      <c r="Y16" s="10">
        <v>1</v>
      </c>
      <c r="Z16" s="10">
        <v>1</v>
      </c>
      <c r="AA16" s="10">
        <v>1</v>
      </c>
      <c r="AB16" s="10">
        <v>1</v>
      </c>
      <c r="AC16" s="10">
        <v>1</v>
      </c>
      <c r="AD16" s="10">
        <v>1</v>
      </c>
      <c r="AE16" s="10">
        <v>1</v>
      </c>
      <c r="AF16" s="10">
        <v>1</v>
      </c>
      <c r="AG16" s="10">
        <v>1</v>
      </c>
      <c r="AH16" s="10">
        <v>1</v>
      </c>
      <c r="AI16" s="10">
        <v>1</v>
      </c>
      <c r="AJ16" s="10">
        <v>1</v>
      </c>
      <c r="AK16" s="10">
        <v>1</v>
      </c>
      <c r="AL16" s="10">
        <v>1</v>
      </c>
      <c r="AM16" s="10">
        <v>1</v>
      </c>
      <c r="AN16" s="10">
        <v>1</v>
      </c>
      <c r="AO16" s="10">
        <v>1</v>
      </c>
      <c r="AP16" s="10">
        <v>1</v>
      </c>
      <c r="AQ16" s="10"/>
      <c r="AR16" s="10"/>
      <c r="AS16" s="10"/>
      <c r="AT16" s="10"/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5">
        <f>SUM(D16:BD16)</f>
        <v>37</v>
      </c>
    </row>
    <row r="17" spans="1:57" ht="19.5" customHeight="1">
      <c r="A17" s="41" t="s">
        <v>34</v>
      </c>
      <c r="B17" s="41" t="s">
        <v>32</v>
      </c>
      <c r="C17" s="9" t="s">
        <v>26</v>
      </c>
      <c r="D17" s="10">
        <v>2</v>
      </c>
      <c r="E17" s="10">
        <v>2</v>
      </c>
      <c r="F17" s="10">
        <v>2</v>
      </c>
      <c r="G17" s="10">
        <v>2</v>
      </c>
      <c r="H17" s="10">
        <v>2</v>
      </c>
      <c r="I17" s="10">
        <v>2</v>
      </c>
      <c r="J17" s="10">
        <v>2</v>
      </c>
      <c r="K17" s="10">
        <v>2</v>
      </c>
      <c r="L17" s="10">
        <v>2</v>
      </c>
      <c r="M17" s="10">
        <v>2</v>
      </c>
      <c r="N17" s="10">
        <v>2</v>
      </c>
      <c r="O17" s="10">
        <v>2</v>
      </c>
      <c r="P17" s="10">
        <v>2</v>
      </c>
      <c r="Q17" s="10">
        <v>2</v>
      </c>
      <c r="R17" s="10">
        <v>2</v>
      </c>
      <c r="S17" s="10">
        <v>2</v>
      </c>
      <c r="T17" s="10">
        <v>2</v>
      </c>
      <c r="U17" s="10">
        <v>0</v>
      </c>
      <c r="V17" s="10">
        <v>0</v>
      </c>
      <c r="W17" s="10">
        <v>2</v>
      </c>
      <c r="X17" s="10">
        <v>2</v>
      </c>
      <c r="Y17" s="10">
        <v>2</v>
      </c>
      <c r="Z17" s="10">
        <v>2</v>
      </c>
      <c r="AA17" s="10">
        <v>2</v>
      </c>
      <c r="AB17" s="10">
        <v>2</v>
      </c>
      <c r="AC17" s="10">
        <v>2</v>
      </c>
      <c r="AD17" s="10">
        <v>2</v>
      </c>
      <c r="AE17" s="10">
        <v>2</v>
      </c>
      <c r="AF17" s="10">
        <v>2</v>
      </c>
      <c r="AG17" s="10">
        <v>2</v>
      </c>
      <c r="AH17" s="10">
        <v>2</v>
      </c>
      <c r="AI17" s="10">
        <v>2</v>
      </c>
      <c r="AJ17" s="10">
        <v>2</v>
      </c>
      <c r="AK17" s="10">
        <v>2</v>
      </c>
      <c r="AL17" s="10">
        <v>2</v>
      </c>
      <c r="AM17" s="10"/>
      <c r="AN17" s="10">
        <v>0</v>
      </c>
      <c r="AO17" s="10">
        <v>0</v>
      </c>
      <c r="AP17" s="10">
        <v>0</v>
      </c>
      <c r="AQ17" s="10"/>
      <c r="AR17" s="10"/>
      <c r="AS17" s="10"/>
      <c r="AT17" s="10"/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5">
        <v>74</v>
      </c>
    </row>
    <row r="18" spans="1:57" ht="28.5" customHeight="1">
      <c r="A18" s="42"/>
      <c r="B18" s="42"/>
      <c r="C18" s="9" t="s">
        <v>27</v>
      </c>
      <c r="D18" s="10">
        <v>1</v>
      </c>
      <c r="E18" s="10">
        <v>1</v>
      </c>
      <c r="F18" s="10">
        <v>1</v>
      </c>
      <c r="G18" s="10">
        <v>1</v>
      </c>
      <c r="H18" s="10">
        <v>1</v>
      </c>
      <c r="I18" s="10">
        <v>1</v>
      </c>
      <c r="J18" s="10">
        <v>1</v>
      </c>
      <c r="K18" s="10">
        <v>1</v>
      </c>
      <c r="L18" s="10">
        <v>1</v>
      </c>
      <c r="M18" s="10">
        <v>1</v>
      </c>
      <c r="N18" s="10">
        <v>1</v>
      </c>
      <c r="O18" s="10">
        <v>1</v>
      </c>
      <c r="P18" s="10">
        <v>1</v>
      </c>
      <c r="Q18" s="10">
        <v>1</v>
      </c>
      <c r="R18" s="10">
        <v>1</v>
      </c>
      <c r="S18" s="10">
        <v>1</v>
      </c>
      <c r="T18" s="10">
        <v>1</v>
      </c>
      <c r="U18" s="10">
        <v>0</v>
      </c>
      <c r="V18" s="10">
        <v>0</v>
      </c>
      <c r="W18" s="10">
        <v>1</v>
      </c>
      <c r="X18" s="10">
        <v>1</v>
      </c>
      <c r="Y18" s="10">
        <v>1</v>
      </c>
      <c r="Z18" s="10">
        <v>1</v>
      </c>
      <c r="AA18" s="10">
        <v>1</v>
      </c>
      <c r="AB18" s="10">
        <v>1</v>
      </c>
      <c r="AC18" s="10">
        <v>1</v>
      </c>
      <c r="AD18" s="10">
        <v>1</v>
      </c>
      <c r="AE18" s="10">
        <v>1</v>
      </c>
      <c r="AF18" s="10">
        <v>1</v>
      </c>
      <c r="AG18" s="10">
        <v>1</v>
      </c>
      <c r="AH18" s="10">
        <v>1</v>
      </c>
      <c r="AI18" s="10">
        <v>1</v>
      </c>
      <c r="AJ18" s="10">
        <v>1</v>
      </c>
      <c r="AK18" s="10">
        <v>1</v>
      </c>
      <c r="AL18" s="10">
        <v>1</v>
      </c>
      <c r="AM18" s="10">
        <v>1</v>
      </c>
      <c r="AN18" s="10">
        <v>1</v>
      </c>
      <c r="AO18" s="10">
        <v>1</v>
      </c>
      <c r="AP18" s="10">
        <v>1</v>
      </c>
      <c r="AQ18" s="10"/>
      <c r="AR18" s="10"/>
      <c r="AS18" s="10"/>
      <c r="AT18" s="10"/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5">
        <v>37</v>
      </c>
    </row>
    <row r="19" spans="1:57" ht="19.5" customHeight="1">
      <c r="A19" s="41" t="s">
        <v>35</v>
      </c>
      <c r="B19" s="32" t="s">
        <v>120</v>
      </c>
      <c r="C19" s="9" t="s">
        <v>26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/>
      <c r="AR19" s="10"/>
      <c r="AS19" s="10"/>
      <c r="AT19" s="10"/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5">
        <v>0</v>
      </c>
    </row>
    <row r="20" spans="1:57" ht="28.5" customHeight="1">
      <c r="A20" s="42"/>
      <c r="C20" s="9" t="s">
        <v>27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/>
      <c r="AR20" s="10"/>
      <c r="AS20" s="10"/>
      <c r="AT20" s="10"/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5">
        <v>0</v>
      </c>
    </row>
    <row r="21" spans="1:57" ht="23.25" customHeight="1">
      <c r="A21" s="39" t="s">
        <v>36</v>
      </c>
      <c r="B21" s="39" t="s">
        <v>37</v>
      </c>
      <c r="C21" s="9" t="s">
        <v>26</v>
      </c>
      <c r="D21" s="10">
        <v>6</v>
      </c>
      <c r="E21" s="10">
        <v>6</v>
      </c>
      <c r="F21" s="10">
        <v>6</v>
      </c>
      <c r="G21" s="10">
        <v>6</v>
      </c>
      <c r="H21" s="10">
        <v>6</v>
      </c>
      <c r="I21" s="10">
        <v>6</v>
      </c>
      <c r="J21" s="10">
        <v>6</v>
      </c>
      <c r="K21" s="10">
        <v>6</v>
      </c>
      <c r="L21" s="10">
        <v>6</v>
      </c>
      <c r="M21" s="10">
        <v>6</v>
      </c>
      <c r="N21" s="10">
        <v>6</v>
      </c>
      <c r="O21" s="10">
        <v>6</v>
      </c>
      <c r="P21" s="10">
        <v>6</v>
      </c>
      <c r="Q21" s="10">
        <v>6</v>
      </c>
      <c r="R21" s="10">
        <v>6</v>
      </c>
      <c r="S21" s="10">
        <v>6</v>
      </c>
      <c r="T21" s="10"/>
      <c r="U21" s="10">
        <f>SUM(U23,U27)</f>
        <v>0</v>
      </c>
      <c r="V21" s="10">
        <f>SUM(V23,V27)</f>
        <v>0</v>
      </c>
      <c r="W21" s="10">
        <v>5</v>
      </c>
      <c r="X21" s="10">
        <v>5</v>
      </c>
      <c r="Y21" s="10">
        <v>5</v>
      </c>
      <c r="Z21" s="10">
        <v>5</v>
      </c>
      <c r="AA21" s="10">
        <v>5</v>
      </c>
      <c r="AB21" s="10">
        <v>5</v>
      </c>
      <c r="AC21" s="10">
        <v>5</v>
      </c>
      <c r="AD21" s="10">
        <v>5</v>
      </c>
      <c r="AE21" s="10">
        <v>5</v>
      </c>
      <c r="AF21" s="10">
        <v>5</v>
      </c>
      <c r="AG21" s="10">
        <v>5</v>
      </c>
      <c r="AH21" s="10">
        <v>5</v>
      </c>
      <c r="AI21" s="10">
        <v>5</v>
      </c>
      <c r="AJ21" s="10">
        <v>5</v>
      </c>
      <c r="AK21" s="10">
        <v>5</v>
      </c>
      <c r="AL21" s="10">
        <v>5</v>
      </c>
      <c r="AM21" s="10">
        <v>5</v>
      </c>
      <c r="AN21" s="10">
        <v>5</v>
      </c>
      <c r="AO21" s="10">
        <v>5</v>
      </c>
      <c r="AP21" s="10">
        <v>5</v>
      </c>
      <c r="AQ21" s="10"/>
      <c r="AR21" s="10"/>
      <c r="AS21" s="10"/>
      <c r="AT21" s="10"/>
      <c r="AU21" s="10">
        <f aca="true" t="shared" si="0" ref="AU21:BD21">SUM(AU23,AU27)</f>
        <v>0</v>
      </c>
      <c r="AV21" s="10">
        <f t="shared" si="0"/>
        <v>0</v>
      </c>
      <c r="AW21" s="10">
        <f t="shared" si="0"/>
        <v>0</v>
      </c>
      <c r="AX21" s="10">
        <f t="shared" si="0"/>
        <v>0</v>
      </c>
      <c r="AY21" s="10">
        <f t="shared" si="0"/>
        <v>0</v>
      </c>
      <c r="AZ21" s="10">
        <f t="shared" si="0"/>
        <v>0</v>
      </c>
      <c r="BA21" s="10">
        <f t="shared" si="0"/>
        <v>0</v>
      </c>
      <c r="BB21" s="10">
        <f t="shared" si="0"/>
        <v>0</v>
      </c>
      <c r="BC21" s="10">
        <f t="shared" si="0"/>
        <v>0</v>
      </c>
      <c r="BD21" s="10">
        <f t="shared" si="0"/>
        <v>0</v>
      </c>
      <c r="BE21" s="37">
        <v>202</v>
      </c>
    </row>
    <row r="22" spans="1:57" ht="24" customHeight="1">
      <c r="A22" s="40"/>
      <c r="B22" s="40"/>
      <c r="C22" s="9" t="s">
        <v>27</v>
      </c>
      <c r="D22" s="10">
        <v>3</v>
      </c>
      <c r="E22" s="10">
        <v>3</v>
      </c>
      <c r="F22" s="10">
        <v>3</v>
      </c>
      <c r="G22" s="10">
        <v>3</v>
      </c>
      <c r="H22" s="10">
        <v>3</v>
      </c>
      <c r="I22" s="10">
        <v>3</v>
      </c>
      <c r="J22" s="10">
        <v>3</v>
      </c>
      <c r="K22" s="10">
        <v>3</v>
      </c>
      <c r="L22" s="10">
        <v>3</v>
      </c>
      <c r="M22" s="10">
        <v>3</v>
      </c>
      <c r="N22" s="10">
        <v>3</v>
      </c>
      <c r="O22" s="10">
        <v>3</v>
      </c>
      <c r="P22" s="10">
        <v>3</v>
      </c>
      <c r="Q22" s="10">
        <v>3</v>
      </c>
      <c r="R22" s="10">
        <v>3</v>
      </c>
      <c r="S22" s="10">
        <v>3</v>
      </c>
      <c r="T22" s="10"/>
      <c r="U22" s="10">
        <f>SUM(U24,U28)</f>
        <v>0</v>
      </c>
      <c r="V22" s="10">
        <f>SUM(V24,V28)</f>
        <v>0</v>
      </c>
      <c r="W22" s="10">
        <v>2.5</v>
      </c>
      <c r="X22" s="10">
        <v>2.5</v>
      </c>
      <c r="Y22" s="10">
        <v>2.5</v>
      </c>
      <c r="Z22" s="10">
        <v>2.5</v>
      </c>
      <c r="AA22" s="10">
        <v>2.5</v>
      </c>
      <c r="AB22" s="10">
        <v>2.5</v>
      </c>
      <c r="AC22" s="10">
        <v>2.5</v>
      </c>
      <c r="AD22" s="10">
        <v>2.5</v>
      </c>
      <c r="AE22" s="10">
        <v>2.5</v>
      </c>
      <c r="AF22" s="10">
        <v>2.5</v>
      </c>
      <c r="AG22" s="10">
        <v>2.5</v>
      </c>
      <c r="AH22" s="10">
        <v>2.5</v>
      </c>
      <c r="AI22" s="10">
        <v>2.5</v>
      </c>
      <c r="AJ22" s="10">
        <v>2.5</v>
      </c>
      <c r="AK22" s="10">
        <v>2.5</v>
      </c>
      <c r="AL22" s="10">
        <v>2.5</v>
      </c>
      <c r="AM22" s="10">
        <v>2.5</v>
      </c>
      <c r="AN22" s="10">
        <v>2.5</v>
      </c>
      <c r="AO22" s="10">
        <v>2.5</v>
      </c>
      <c r="AP22" s="10">
        <v>2.5</v>
      </c>
      <c r="AQ22" s="10"/>
      <c r="AR22" s="10"/>
      <c r="AS22" s="10"/>
      <c r="AT22" s="10"/>
      <c r="AU22" s="10">
        <f aca="true" t="shared" si="1" ref="AU22:BD22">SUM(AU24,AU28)</f>
        <v>0</v>
      </c>
      <c r="AV22" s="10">
        <f t="shared" si="1"/>
        <v>0</v>
      </c>
      <c r="AW22" s="10">
        <f t="shared" si="1"/>
        <v>0</v>
      </c>
      <c r="AX22" s="10">
        <f t="shared" si="1"/>
        <v>0</v>
      </c>
      <c r="AY22" s="10">
        <f t="shared" si="1"/>
        <v>0</v>
      </c>
      <c r="AZ22" s="10">
        <f t="shared" si="1"/>
        <v>0</v>
      </c>
      <c r="BA22" s="10">
        <f t="shared" si="1"/>
        <v>0</v>
      </c>
      <c r="BB22" s="10">
        <f t="shared" si="1"/>
        <v>0</v>
      </c>
      <c r="BC22" s="10">
        <f t="shared" si="1"/>
        <v>0</v>
      </c>
      <c r="BD22" s="10">
        <f t="shared" si="1"/>
        <v>0</v>
      </c>
      <c r="BE22" s="37">
        <v>101</v>
      </c>
    </row>
    <row r="23" spans="1:57" ht="25.5" customHeight="1">
      <c r="A23" s="41" t="s">
        <v>38</v>
      </c>
      <c r="B23" s="41" t="s">
        <v>76</v>
      </c>
      <c r="C23" s="9" t="s">
        <v>26</v>
      </c>
      <c r="D23" s="10">
        <v>2</v>
      </c>
      <c r="E23" s="10">
        <v>2</v>
      </c>
      <c r="F23" s="10">
        <v>2</v>
      </c>
      <c r="G23" s="10">
        <v>2</v>
      </c>
      <c r="H23" s="10">
        <v>2</v>
      </c>
      <c r="I23" s="10">
        <v>2</v>
      </c>
      <c r="J23" s="10">
        <v>2</v>
      </c>
      <c r="K23" s="10">
        <v>2</v>
      </c>
      <c r="L23" s="10">
        <v>2</v>
      </c>
      <c r="M23" s="10">
        <v>2</v>
      </c>
      <c r="N23" s="10">
        <v>2</v>
      </c>
      <c r="O23" s="10">
        <v>2</v>
      </c>
      <c r="P23" s="10">
        <v>2</v>
      </c>
      <c r="Q23" s="10">
        <v>2</v>
      </c>
      <c r="R23" s="10">
        <v>2</v>
      </c>
      <c r="S23" s="10">
        <v>2</v>
      </c>
      <c r="T23" s="10">
        <v>2</v>
      </c>
      <c r="U23" s="10">
        <v>0</v>
      </c>
      <c r="V23" s="10">
        <v>0</v>
      </c>
      <c r="W23" s="10">
        <v>2</v>
      </c>
      <c r="X23" s="10">
        <v>2</v>
      </c>
      <c r="Y23" s="10">
        <v>2</v>
      </c>
      <c r="Z23" s="10">
        <v>2</v>
      </c>
      <c r="AA23" s="10">
        <v>2</v>
      </c>
      <c r="AB23" s="10">
        <v>2</v>
      </c>
      <c r="AC23" s="10">
        <v>2</v>
      </c>
      <c r="AD23" s="10">
        <v>2</v>
      </c>
      <c r="AE23" s="10">
        <v>2</v>
      </c>
      <c r="AF23" s="10">
        <v>2</v>
      </c>
      <c r="AG23" s="10">
        <v>2</v>
      </c>
      <c r="AH23" s="10">
        <v>2</v>
      </c>
      <c r="AI23" s="10">
        <v>2</v>
      </c>
      <c r="AJ23" s="10">
        <v>2</v>
      </c>
      <c r="AK23" s="10">
        <v>2</v>
      </c>
      <c r="AL23" s="10">
        <v>2</v>
      </c>
      <c r="AM23" s="10">
        <v>2</v>
      </c>
      <c r="AN23" s="10">
        <v>2</v>
      </c>
      <c r="AO23" s="10">
        <v>2</v>
      </c>
      <c r="AP23" s="10">
        <v>2</v>
      </c>
      <c r="AQ23" s="10"/>
      <c r="AR23" s="10"/>
      <c r="AS23" s="10"/>
      <c r="AT23" s="10"/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5">
        <v>74</v>
      </c>
    </row>
    <row r="24" spans="1:57" ht="22.5">
      <c r="A24" s="42"/>
      <c r="B24" s="42"/>
      <c r="C24" s="9" t="s">
        <v>27</v>
      </c>
      <c r="D24" s="11">
        <v>1</v>
      </c>
      <c r="E24" s="11">
        <v>1</v>
      </c>
      <c r="F24" s="11">
        <v>1</v>
      </c>
      <c r="G24" s="11">
        <v>1</v>
      </c>
      <c r="H24" s="11">
        <v>1</v>
      </c>
      <c r="I24" s="11">
        <v>1</v>
      </c>
      <c r="J24" s="11">
        <v>1</v>
      </c>
      <c r="K24" s="11">
        <v>1</v>
      </c>
      <c r="L24" s="11">
        <v>1</v>
      </c>
      <c r="M24" s="11">
        <v>1</v>
      </c>
      <c r="N24" s="11">
        <v>1</v>
      </c>
      <c r="O24" s="11">
        <v>1</v>
      </c>
      <c r="P24" s="11">
        <v>1</v>
      </c>
      <c r="Q24" s="11">
        <v>1</v>
      </c>
      <c r="R24" s="11">
        <v>1</v>
      </c>
      <c r="S24" s="11">
        <v>1</v>
      </c>
      <c r="T24" s="11">
        <v>1</v>
      </c>
      <c r="U24" s="10">
        <v>0</v>
      </c>
      <c r="V24" s="10">
        <v>0</v>
      </c>
      <c r="W24" s="10">
        <v>1</v>
      </c>
      <c r="X24" s="10">
        <v>1</v>
      </c>
      <c r="Y24" s="10">
        <v>1</v>
      </c>
      <c r="Z24" s="10">
        <v>1</v>
      </c>
      <c r="AA24" s="10">
        <v>1</v>
      </c>
      <c r="AB24" s="10">
        <v>1</v>
      </c>
      <c r="AC24" s="10">
        <v>1</v>
      </c>
      <c r="AD24" s="10">
        <v>1</v>
      </c>
      <c r="AE24" s="10">
        <v>1</v>
      </c>
      <c r="AF24" s="10">
        <v>1</v>
      </c>
      <c r="AG24" s="10">
        <v>1</v>
      </c>
      <c r="AH24" s="10">
        <v>1</v>
      </c>
      <c r="AI24" s="10">
        <v>1</v>
      </c>
      <c r="AJ24" s="10">
        <v>1</v>
      </c>
      <c r="AK24" s="10">
        <v>1</v>
      </c>
      <c r="AL24" s="10">
        <v>1</v>
      </c>
      <c r="AM24" s="10">
        <v>1</v>
      </c>
      <c r="AN24" s="10">
        <v>1</v>
      </c>
      <c r="AO24" s="10">
        <v>1</v>
      </c>
      <c r="AP24" s="10">
        <v>1</v>
      </c>
      <c r="AQ24" s="10"/>
      <c r="AR24" s="10"/>
      <c r="AS24" s="10"/>
      <c r="AT24" s="10"/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5">
        <v>37</v>
      </c>
    </row>
    <row r="25" spans="1:57" ht="12.75">
      <c r="A25" s="45" t="s">
        <v>39</v>
      </c>
      <c r="B25" s="45" t="s">
        <v>75</v>
      </c>
      <c r="C25" s="9" t="s">
        <v>26</v>
      </c>
      <c r="D25" s="10">
        <v>3</v>
      </c>
      <c r="E25" s="10">
        <v>3</v>
      </c>
      <c r="F25" s="10">
        <v>3</v>
      </c>
      <c r="G25" s="10">
        <v>3</v>
      </c>
      <c r="H25" s="10">
        <v>3</v>
      </c>
      <c r="I25" s="10">
        <v>3</v>
      </c>
      <c r="J25" s="10">
        <v>3</v>
      </c>
      <c r="K25" s="10">
        <v>3</v>
      </c>
      <c r="L25" s="10">
        <v>3</v>
      </c>
      <c r="M25" s="10">
        <v>3</v>
      </c>
      <c r="N25" s="10">
        <v>3</v>
      </c>
      <c r="O25" s="10">
        <v>3</v>
      </c>
      <c r="P25" s="10">
        <v>3</v>
      </c>
      <c r="Q25" s="10">
        <v>3</v>
      </c>
      <c r="R25" s="10">
        <v>3</v>
      </c>
      <c r="S25" s="10">
        <v>3</v>
      </c>
      <c r="T25" s="10">
        <v>3</v>
      </c>
      <c r="U25" s="10">
        <v>0</v>
      </c>
      <c r="V25" s="10">
        <v>0</v>
      </c>
      <c r="W25" s="10">
        <v>1</v>
      </c>
      <c r="X25" s="10">
        <v>1</v>
      </c>
      <c r="Y25" s="10">
        <v>1</v>
      </c>
      <c r="Z25" s="10">
        <v>1</v>
      </c>
      <c r="AA25" s="10">
        <v>1</v>
      </c>
      <c r="AB25" s="10">
        <v>1</v>
      </c>
      <c r="AC25" s="10">
        <v>1</v>
      </c>
      <c r="AD25" s="10">
        <v>1</v>
      </c>
      <c r="AE25" s="10">
        <v>1</v>
      </c>
      <c r="AF25" s="10">
        <v>1</v>
      </c>
      <c r="AG25" s="10">
        <v>1</v>
      </c>
      <c r="AH25" s="10">
        <v>1</v>
      </c>
      <c r="AI25" s="10">
        <v>1</v>
      </c>
      <c r="AJ25" s="10">
        <v>1</v>
      </c>
      <c r="AK25" s="10">
        <v>1</v>
      </c>
      <c r="AL25" s="10">
        <v>1</v>
      </c>
      <c r="AM25" s="10">
        <v>1</v>
      </c>
      <c r="AN25" s="10">
        <v>1</v>
      </c>
      <c r="AO25" s="10">
        <v>1</v>
      </c>
      <c r="AP25" s="10">
        <v>1</v>
      </c>
      <c r="AQ25" s="10"/>
      <c r="AR25" s="10"/>
      <c r="AS25" s="10"/>
      <c r="AT25" s="10"/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5">
        <v>71</v>
      </c>
    </row>
    <row r="26" spans="1:57" ht="22.5">
      <c r="A26" s="46"/>
      <c r="B26" s="46"/>
      <c r="C26" s="9" t="s">
        <v>27</v>
      </c>
      <c r="D26" s="10">
        <v>1.5</v>
      </c>
      <c r="E26" s="10">
        <v>1.5</v>
      </c>
      <c r="F26" s="10">
        <v>1.5</v>
      </c>
      <c r="G26" s="10">
        <v>1.5</v>
      </c>
      <c r="H26" s="10">
        <v>1.5</v>
      </c>
      <c r="I26" s="10">
        <v>1.5</v>
      </c>
      <c r="J26" s="10">
        <v>1.5</v>
      </c>
      <c r="K26" s="10">
        <v>1.5</v>
      </c>
      <c r="L26" s="10">
        <v>1.5</v>
      </c>
      <c r="M26" s="10">
        <v>1.5</v>
      </c>
      <c r="N26" s="10">
        <v>1.5</v>
      </c>
      <c r="O26" s="10">
        <v>1.5</v>
      </c>
      <c r="P26" s="10">
        <v>1.5</v>
      </c>
      <c r="Q26" s="10">
        <v>1.5</v>
      </c>
      <c r="R26" s="10">
        <v>1.5</v>
      </c>
      <c r="S26" s="10">
        <v>1.5</v>
      </c>
      <c r="T26" s="10">
        <v>1.5</v>
      </c>
      <c r="U26" s="10">
        <v>0</v>
      </c>
      <c r="V26" s="10">
        <v>0</v>
      </c>
      <c r="W26" s="10">
        <v>0.5</v>
      </c>
      <c r="X26" s="10">
        <v>0.5</v>
      </c>
      <c r="Y26" s="10">
        <v>0.5</v>
      </c>
      <c r="Z26" s="10">
        <v>0.5</v>
      </c>
      <c r="AA26" s="10">
        <v>0.5</v>
      </c>
      <c r="AB26" s="10">
        <v>0.5</v>
      </c>
      <c r="AC26" s="10">
        <v>0.5</v>
      </c>
      <c r="AD26" s="10">
        <v>0.5</v>
      </c>
      <c r="AE26" s="10">
        <v>0.5</v>
      </c>
      <c r="AF26" s="10">
        <v>0.5</v>
      </c>
      <c r="AG26" s="10">
        <v>0.5</v>
      </c>
      <c r="AH26" s="10">
        <v>0.5</v>
      </c>
      <c r="AI26" s="10">
        <v>0.5</v>
      </c>
      <c r="AJ26" s="10">
        <v>0.5</v>
      </c>
      <c r="AK26" s="10">
        <v>0.5</v>
      </c>
      <c r="AL26" s="10">
        <v>0.5</v>
      </c>
      <c r="AM26" s="10">
        <v>0.5</v>
      </c>
      <c r="AN26" s="10">
        <v>0.5</v>
      </c>
      <c r="AO26" s="10">
        <v>0.5</v>
      </c>
      <c r="AP26" s="10">
        <v>0.5</v>
      </c>
      <c r="AQ26" s="10"/>
      <c r="AR26" s="10"/>
      <c r="AS26" s="10"/>
      <c r="AT26" s="10"/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5">
        <v>35</v>
      </c>
    </row>
    <row r="27" spans="1:57" ht="22.5" customHeight="1">
      <c r="A27" s="41" t="s">
        <v>122</v>
      </c>
      <c r="B27" s="41" t="s">
        <v>57</v>
      </c>
      <c r="C27" s="9" t="s">
        <v>26</v>
      </c>
      <c r="D27" s="10">
        <v>1</v>
      </c>
      <c r="E27" s="10">
        <v>1</v>
      </c>
      <c r="F27" s="10">
        <v>1</v>
      </c>
      <c r="G27" s="10">
        <v>1</v>
      </c>
      <c r="H27" s="10">
        <v>1</v>
      </c>
      <c r="I27" s="10">
        <v>1</v>
      </c>
      <c r="J27" s="10">
        <v>1</v>
      </c>
      <c r="K27" s="10">
        <v>1</v>
      </c>
      <c r="L27" s="10">
        <v>1</v>
      </c>
      <c r="M27" s="10">
        <v>1</v>
      </c>
      <c r="N27" s="10">
        <v>1</v>
      </c>
      <c r="O27" s="10">
        <v>1</v>
      </c>
      <c r="P27" s="10">
        <v>1</v>
      </c>
      <c r="Q27" s="10">
        <v>1</v>
      </c>
      <c r="R27" s="10">
        <v>1</v>
      </c>
      <c r="S27" s="10">
        <v>1</v>
      </c>
      <c r="T27" s="10">
        <v>1</v>
      </c>
      <c r="U27" s="10">
        <v>0</v>
      </c>
      <c r="V27" s="10">
        <v>0</v>
      </c>
      <c r="W27" s="10">
        <v>2</v>
      </c>
      <c r="X27" s="10">
        <v>2</v>
      </c>
      <c r="Y27" s="10">
        <v>2</v>
      </c>
      <c r="Z27" s="10">
        <v>2</v>
      </c>
      <c r="AA27" s="10">
        <v>2</v>
      </c>
      <c r="AB27" s="10">
        <v>2</v>
      </c>
      <c r="AC27" s="10">
        <v>2</v>
      </c>
      <c r="AD27" s="10">
        <v>2</v>
      </c>
      <c r="AE27" s="10">
        <v>2</v>
      </c>
      <c r="AF27" s="10">
        <v>2</v>
      </c>
      <c r="AG27" s="10">
        <v>2</v>
      </c>
      <c r="AH27" s="10">
        <v>2</v>
      </c>
      <c r="AI27" s="10">
        <v>2</v>
      </c>
      <c r="AJ27" s="10">
        <v>2</v>
      </c>
      <c r="AK27" s="10">
        <v>2</v>
      </c>
      <c r="AL27" s="10">
        <v>2</v>
      </c>
      <c r="AM27" s="10">
        <v>2</v>
      </c>
      <c r="AN27" s="10">
        <v>2</v>
      </c>
      <c r="AO27" s="10">
        <v>2</v>
      </c>
      <c r="AP27" s="10">
        <v>2</v>
      </c>
      <c r="AQ27" s="10"/>
      <c r="AR27" s="10"/>
      <c r="AS27" s="10"/>
      <c r="AT27" s="10"/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5">
        <v>57</v>
      </c>
    </row>
    <row r="28" spans="1:57" ht="38.25" customHeight="1">
      <c r="A28" s="42"/>
      <c r="B28" s="42"/>
      <c r="C28" s="8" t="s">
        <v>27</v>
      </c>
      <c r="D28" s="10">
        <v>0.5</v>
      </c>
      <c r="E28" s="10">
        <v>0.5</v>
      </c>
      <c r="F28" s="10">
        <v>0.5</v>
      </c>
      <c r="G28" s="10">
        <v>0.5</v>
      </c>
      <c r="H28" s="10">
        <v>0.5</v>
      </c>
      <c r="I28" s="10">
        <v>0.5</v>
      </c>
      <c r="J28" s="10">
        <v>0.5</v>
      </c>
      <c r="K28" s="10">
        <v>0.5</v>
      </c>
      <c r="L28" s="10">
        <v>0.5</v>
      </c>
      <c r="M28" s="10">
        <v>0.5</v>
      </c>
      <c r="N28" s="10">
        <v>0.5</v>
      </c>
      <c r="O28" s="10">
        <v>0.5</v>
      </c>
      <c r="P28" s="10">
        <v>0.5</v>
      </c>
      <c r="Q28" s="10">
        <v>0.5</v>
      </c>
      <c r="R28" s="10">
        <v>0.5</v>
      </c>
      <c r="S28" s="10">
        <v>0.5</v>
      </c>
      <c r="T28" s="10">
        <v>0.5</v>
      </c>
      <c r="U28" s="10">
        <v>0</v>
      </c>
      <c r="V28" s="10">
        <v>0</v>
      </c>
      <c r="W28" s="10">
        <v>1</v>
      </c>
      <c r="X28" s="10">
        <v>1</v>
      </c>
      <c r="Y28" s="10">
        <v>1</v>
      </c>
      <c r="Z28" s="10">
        <v>1</v>
      </c>
      <c r="AA28" s="10">
        <v>1</v>
      </c>
      <c r="AB28" s="10">
        <v>1</v>
      </c>
      <c r="AC28" s="10">
        <v>1</v>
      </c>
      <c r="AD28" s="10">
        <v>1</v>
      </c>
      <c r="AE28" s="10">
        <v>1</v>
      </c>
      <c r="AF28" s="10">
        <v>1</v>
      </c>
      <c r="AG28" s="10">
        <v>1</v>
      </c>
      <c r="AH28" s="10">
        <v>1</v>
      </c>
      <c r="AI28" s="10">
        <v>1</v>
      </c>
      <c r="AJ28" s="10">
        <v>1</v>
      </c>
      <c r="AK28" s="10">
        <v>1</v>
      </c>
      <c r="AL28" s="10">
        <v>1</v>
      </c>
      <c r="AM28" s="10">
        <v>1</v>
      </c>
      <c r="AN28" s="10">
        <v>1</v>
      </c>
      <c r="AO28" s="10">
        <v>1</v>
      </c>
      <c r="AP28" s="10">
        <v>1</v>
      </c>
      <c r="AQ28" s="10"/>
      <c r="AR28" s="10"/>
      <c r="AS28" s="10"/>
      <c r="AT28" s="10"/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5">
        <v>28</v>
      </c>
    </row>
    <row r="29" spans="1:57" ht="20.25" customHeight="1">
      <c r="A29" s="71" t="s">
        <v>40</v>
      </c>
      <c r="B29" s="71" t="s">
        <v>77</v>
      </c>
      <c r="C29" s="9" t="s">
        <v>26</v>
      </c>
      <c r="D29" s="10">
        <v>18</v>
      </c>
      <c r="E29" s="10">
        <v>18</v>
      </c>
      <c r="F29" s="10">
        <v>18</v>
      </c>
      <c r="G29" s="10">
        <v>18</v>
      </c>
      <c r="H29" s="10">
        <v>18</v>
      </c>
      <c r="I29" s="10">
        <v>18</v>
      </c>
      <c r="J29" s="10">
        <v>18</v>
      </c>
      <c r="K29" s="10">
        <v>18</v>
      </c>
      <c r="L29" s="10">
        <v>18</v>
      </c>
      <c r="M29" s="10">
        <v>18</v>
      </c>
      <c r="N29" s="10">
        <v>18</v>
      </c>
      <c r="O29" s="10">
        <v>18</v>
      </c>
      <c r="P29" s="10">
        <v>18</v>
      </c>
      <c r="Q29" s="10">
        <v>18</v>
      </c>
      <c r="R29" s="10">
        <v>18</v>
      </c>
      <c r="S29" s="10">
        <v>18</v>
      </c>
      <c r="T29" s="10">
        <v>18</v>
      </c>
      <c r="U29" s="10">
        <v>0</v>
      </c>
      <c r="V29" s="10">
        <v>0</v>
      </c>
      <c r="W29" s="10">
        <v>14</v>
      </c>
      <c r="X29" s="10">
        <v>14</v>
      </c>
      <c r="Y29" s="10">
        <v>14</v>
      </c>
      <c r="Z29" s="10">
        <v>14</v>
      </c>
      <c r="AA29" s="10">
        <v>14</v>
      </c>
      <c r="AB29" s="10">
        <v>14</v>
      </c>
      <c r="AC29" s="10">
        <v>14</v>
      </c>
      <c r="AD29" s="10">
        <v>14</v>
      </c>
      <c r="AE29" s="10">
        <v>14</v>
      </c>
      <c r="AF29" s="10">
        <v>14</v>
      </c>
      <c r="AG29" s="10">
        <v>14</v>
      </c>
      <c r="AH29" s="10">
        <v>14</v>
      </c>
      <c r="AI29" s="10">
        <v>14</v>
      </c>
      <c r="AJ29" s="10">
        <v>14</v>
      </c>
      <c r="AK29" s="10">
        <v>14</v>
      </c>
      <c r="AL29" s="10">
        <v>14</v>
      </c>
      <c r="AM29" s="10">
        <v>14</v>
      </c>
      <c r="AN29" s="10">
        <v>14</v>
      </c>
      <c r="AO29" s="10">
        <v>14</v>
      </c>
      <c r="AP29" s="10">
        <v>14</v>
      </c>
      <c r="AQ29" s="10"/>
      <c r="AR29" s="10"/>
      <c r="AS29" s="10"/>
      <c r="AT29" s="10"/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37">
        <v>592</v>
      </c>
    </row>
    <row r="30" spans="1:57" ht="22.5">
      <c r="A30" s="71"/>
      <c r="B30" s="71"/>
      <c r="C30" s="9" t="s">
        <v>27</v>
      </c>
      <c r="D30" s="10">
        <v>9</v>
      </c>
      <c r="E30" s="10">
        <v>9</v>
      </c>
      <c r="F30" s="10">
        <v>9</v>
      </c>
      <c r="G30" s="10">
        <v>9</v>
      </c>
      <c r="H30" s="10">
        <v>9</v>
      </c>
      <c r="I30" s="10">
        <v>9</v>
      </c>
      <c r="J30" s="10">
        <v>9</v>
      </c>
      <c r="K30" s="10">
        <v>9</v>
      </c>
      <c r="L30" s="10">
        <v>9</v>
      </c>
      <c r="M30" s="10">
        <v>9</v>
      </c>
      <c r="N30" s="10">
        <v>9</v>
      </c>
      <c r="O30" s="10">
        <v>9</v>
      </c>
      <c r="P30" s="10">
        <v>9</v>
      </c>
      <c r="Q30" s="10">
        <v>9</v>
      </c>
      <c r="R30" s="10">
        <v>9</v>
      </c>
      <c r="S30" s="10">
        <v>9</v>
      </c>
      <c r="T30" s="10">
        <v>9</v>
      </c>
      <c r="U30" s="10">
        <v>0</v>
      </c>
      <c r="V30" s="10">
        <v>0</v>
      </c>
      <c r="W30" s="10">
        <v>7</v>
      </c>
      <c r="X30" s="10">
        <v>7</v>
      </c>
      <c r="Y30" s="10">
        <v>7</v>
      </c>
      <c r="Z30" s="10">
        <v>7</v>
      </c>
      <c r="AA30" s="10">
        <v>7</v>
      </c>
      <c r="AB30" s="10">
        <v>7</v>
      </c>
      <c r="AC30" s="10">
        <v>7</v>
      </c>
      <c r="AD30" s="10">
        <v>7</v>
      </c>
      <c r="AE30" s="10">
        <v>7</v>
      </c>
      <c r="AF30" s="10">
        <v>7</v>
      </c>
      <c r="AG30" s="10">
        <v>7</v>
      </c>
      <c r="AH30" s="10">
        <v>7</v>
      </c>
      <c r="AI30" s="10">
        <v>7</v>
      </c>
      <c r="AJ30" s="10">
        <v>7</v>
      </c>
      <c r="AK30" s="10">
        <v>7</v>
      </c>
      <c r="AL30" s="10">
        <v>7</v>
      </c>
      <c r="AM30" s="10">
        <v>7</v>
      </c>
      <c r="AN30" s="10">
        <v>7</v>
      </c>
      <c r="AO30" s="10">
        <v>7</v>
      </c>
      <c r="AP30" s="10">
        <v>7</v>
      </c>
      <c r="AQ30" s="10"/>
      <c r="AR30" s="10"/>
      <c r="AS30" s="10"/>
      <c r="AT30" s="10"/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37">
        <v>297</v>
      </c>
    </row>
    <row r="31" spans="1:57" ht="12.75">
      <c r="A31" s="18"/>
      <c r="B31" s="18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1"/>
    </row>
    <row r="32" spans="1:57" ht="12.75" customHeight="1">
      <c r="A32" s="49" t="s">
        <v>14</v>
      </c>
      <c r="B32" s="68" t="s">
        <v>15</v>
      </c>
      <c r="C32" s="68" t="s">
        <v>16</v>
      </c>
      <c r="D32" s="52" t="s">
        <v>110</v>
      </c>
      <c r="E32" s="49" t="s">
        <v>0</v>
      </c>
      <c r="F32" s="49"/>
      <c r="G32" s="49"/>
      <c r="H32" s="51" t="s">
        <v>111</v>
      </c>
      <c r="I32" s="49" t="s">
        <v>1</v>
      </c>
      <c r="J32" s="49"/>
      <c r="K32" s="49"/>
      <c r="L32" s="49"/>
      <c r="M32" s="49" t="s">
        <v>2</v>
      </c>
      <c r="N32" s="49"/>
      <c r="O32" s="49"/>
      <c r="P32" s="49"/>
      <c r="Q32" s="51" t="s">
        <v>112</v>
      </c>
      <c r="R32" s="49" t="s">
        <v>3</v>
      </c>
      <c r="S32" s="49"/>
      <c r="T32" s="49"/>
      <c r="U32" s="51" t="s">
        <v>113</v>
      </c>
      <c r="V32" s="49" t="s">
        <v>4</v>
      </c>
      <c r="W32" s="49"/>
      <c r="X32" s="49"/>
      <c r="Y32" s="49"/>
      <c r="Z32" s="51" t="s">
        <v>114</v>
      </c>
      <c r="AA32" s="49" t="s">
        <v>5</v>
      </c>
      <c r="AB32" s="49"/>
      <c r="AC32" s="49"/>
      <c r="AD32" s="51" t="s">
        <v>115</v>
      </c>
      <c r="AE32" s="49" t="s">
        <v>6</v>
      </c>
      <c r="AF32" s="49"/>
      <c r="AG32" s="49"/>
      <c r="AH32" s="51" t="s">
        <v>116</v>
      </c>
      <c r="AI32" s="49" t="s">
        <v>11</v>
      </c>
      <c r="AJ32" s="49"/>
      <c r="AK32" s="49"/>
      <c r="AL32" s="51" t="s">
        <v>117</v>
      </c>
      <c r="AM32" s="49" t="s">
        <v>7</v>
      </c>
      <c r="AN32" s="49"/>
      <c r="AO32" s="49"/>
      <c r="AP32" s="49"/>
      <c r="AQ32" s="51" t="s">
        <v>118</v>
      </c>
      <c r="AR32" s="49" t="s">
        <v>8</v>
      </c>
      <c r="AS32" s="49"/>
      <c r="AT32" s="49"/>
      <c r="AU32" s="51" t="s">
        <v>118</v>
      </c>
      <c r="AV32" s="49" t="s">
        <v>9</v>
      </c>
      <c r="AW32" s="49"/>
      <c r="AX32" s="49"/>
      <c r="AY32" s="49"/>
      <c r="AZ32" s="49" t="s">
        <v>10</v>
      </c>
      <c r="BA32" s="49"/>
      <c r="BB32" s="49"/>
      <c r="BC32" s="49"/>
      <c r="BD32" s="52" t="s">
        <v>119</v>
      </c>
      <c r="BE32" s="56" t="s">
        <v>51</v>
      </c>
    </row>
    <row r="33" spans="1:57" ht="12.75">
      <c r="A33" s="49"/>
      <c r="B33" s="68"/>
      <c r="C33" s="68"/>
      <c r="D33" s="53"/>
      <c r="E33" s="49"/>
      <c r="F33" s="49"/>
      <c r="G33" s="49"/>
      <c r="H33" s="51"/>
      <c r="I33" s="49"/>
      <c r="J33" s="49"/>
      <c r="K33" s="49"/>
      <c r="L33" s="49"/>
      <c r="M33" s="49"/>
      <c r="N33" s="49"/>
      <c r="O33" s="49"/>
      <c r="P33" s="49"/>
      <c r="Q33" s="51"/>
      <c r="R33" s="49"/>
      <c r="S33" s="49"/>
      <c r="T33" s="49"/>
      <c r="U33" s="51"/>
      <c r="V33" s="49"/>
      <c r="W33" s="49"/>
      <c r="X33" s="49"/>
      <c r="Y33" s="49"/>
      <c r="Z33" s="51"/>
      <c r="AA33" s="49"/>
      <c r="AB33" s="49"/>
      <c r="AC33" s="49"/>
      <c r="AD33" s="51"/>
      <c r="AE33" s="49"/>
      <c r="AF33" s="49"/>
      <c r="AG33" s="49"/>
      <c r="AH33" s="51"/>
      <c r="AI33" s="49"/>
      <c r="AJ33" s="49"/>
      <c r="AK33" s="49"/>
      <c r="AL33" s="51"/>
      <c r="AM33" s="49"/>
      <c r="AN33" s="49"/>
      <c r="AO33" s="49"/>
      <c r="AP33" s="49"/>
      <c r="AQ33" s="51"/>
      <c r="AR33" s="49"/>
      <c r="AS33" s="49"/>
      <c r="AT33" s="49"/>
      <c r="AU33" s="51"/>
      <c r="AV33" s="49"/>
      <c r="AW33" s="49"/>
      <c r="AX33" s="49"/>
      <c r="AY33" s="49"/>
      <c r="AZ33" s="49"/>
      <c r="BA33" s="49"/>
      <c r="BB33" s="49"/>
      <c r="BC33" s="49"/>
      <c r="BD33" s="53"/>
      <c r="BE33" s="56"/>
    </row>
    <row r="34" spans="1:57" ht="12.75">
      <c r="A34" s="49"/>
      <c r="B34" s="68"/>
      <c r="C34" s="68"/>
      <c r="D34" s="53"/>
      <c r="E34" s="49"/>
      <c r="F34" s="49"/>
      <c r="G34" s="49"/>
      <c r="H34" s="51"/>
      <c r="I34" s="49"/>
      <c r="J34" s="49"/>
      <c r="K34" s="49"/>
      <c r="L34" s="49"/>
      <c r="M34" s="49"/>
      <c r="N34" s="49"/>
      <c r="O34" s="49"/>
      <c r="P34" s="49"/>
      <c r="Q34" s="51"/>
      <c r="R34" s="49"/>
      <c r="S34" s="49"/>
      <c r="T34" s="49"/>
      <c r="U34" s="51"/>
      <c r="V34" s="49"/>
      <c r="W34" s="49"/>
      <c r="X34" s="49"/>
      <c r="Y34" s="49"/>
      <c r="Z34" s="51"/>
      <c r="AA34" s="49"/>
      <c r="AB34" s="49"/>
      <c r="AC34" s="49"/>
      <c r="AD34" s="51"/>
      <c r="AE34" s="49"/>
      <c r="AF34" s="49"/>
      <c r="AG34" s="49"/>
      <c r="AH34" s="51"/>
      <c r="AI34" s="49"/>
      <c r="AJ34" s="49"/>
      <c r="AK34" s="49"/>
      <c r="AL34" s="51"/>
      <c r="AM34" s="49"/>
      <c r="AN34" s="49"/>
      <c r="AO34" s="49"/>
      <c r="AP34" s="49"/>
      <c r="AQ34" s="51"/>
      <c r="AR34" s="49"/>
      <c r="AS34" s="49"/>
      <c r="AT34" s="49"/>
      <c r="AU34" s="51"/>
      <c r="AV34" s="49"/>
      <c r="AW34" s="49"/>
      <c r="AX34" s="49"/>
      <c r="AY34" s="49"/>
      <c r="AZ34" s="49"/>
      <c r="BA34" s="49"/>
      <c r="BB34" s="49"/>
      <c r="BC34" s="49"/>
      <c r="BD34" s="53"/>
      <c r="BE34" s="56"/>
    </row>
    <row r="35" spans="1:57" ht="12.75">
      <c r="A35" s="49"/>
      <c r="B35" s="68"/>
      <c r="C35" s="68"/>
      <c r="D35" s="53"/>
      <c r="E35" s="49"/>
      <c r="F35" s="49"/>
      <c r="G35" s="49"/>
      <c r="H35" s="51"/>
      <c r="I35" s="49"/>
      <c r="J35" s="49"/>
      <c r="K35" s="49"/>
      <c r="L35" s="49"/>
      <c r="M35" s="49"/>
      <c r="N35" s="49"/>
      <c r="O35" s="49"/>
      <c r="P35" s="49"/>
      <c r="Q35" s="51"/>
      <c r="R35" s="49"/>
      <c r="S35" s="49"/>
      <c r="T35" s="49"/>
      <c r="U35" s="51"/>
      <c r="V35" s="49"/>
      <c r="W35" s="49"/>
      <c r="X35" s="49"/>
      <c r="Y35" s="49"/>
      <c r="Z35" s="51"/>
      <c r="AA35" s="49"/>
      <c r="AB35" s="49"/>
      <c r="AC35" s="49"/>
      <c r="AD35" s="51"/>
      <c r="AE35" s="49"/>
      <c r="AF35" s="49"/>
      <c r="AG35" s="49"/>
      <c r="AH35" s="51"/>
      <c r="AI35" s="49"/>
      <c r="AJ35" s="49"/>
      <c r="AK35" s="49"/>
      <c r="AL35" s="51"/>
      <c r="AM35" s="49"/>
      <c r="AN35" s="49"/>
      <c r="AO35" s="49"/>
      <c r="AP35" s="49"/>
      <c r="AQ35" s="51"/>
      <c r="AR35" s="49"/>
      <c r="AS35" s="49"/>
      <c r="AT35" s="49"/>
      <c r="AU35" s="51"/>
      <c r="AV35" s="49"/>
      <c r="AW35" s="49"/>
      <c r="AX35" s="49"/>
      <c r="AY35" s="49"/>
      <c r="AZ35" s="49"/>
      <c r="BA35" s="49"/>
      <c r="BB35" s="49"/>
      <c r="BC35" s="49"/>
      <c r="BD35" s="53"/>
      <c r="BE35" s="56"/>
    </row>
    <row r="36" spans="1:57" ht="12.75">
      <c r="A36" s="49"/>
      <c r="B36" s="68"/>
      <c r="C36" s="68"/>
      <c r="D36" s="54"/>
      <c r="E36" s="49"/>
      <c r="F36" s="49"/>
      <c r="G36" s="49"/>
      <c r="H36" s="51"/>
      <c r="I36" s="49"/>
      <c r="J36" s="49"/>
      <c r="K36" s="49"/>
      <c r="L36" s="49"/>
      <c r="M36" s="49"/>
      <c r="N36" s="49"/>
      <c r="O36" s="49"/>
      <c r="P36" s="49"/>
      <c r="Q36" s="51"/>
      <c r="R36" s="49"/>
      <c r="S36" s="49"/>
      <c r="T36" s="49"/>
      <c r="U36" s="51"/>
      <c r="V36" s="49"/>
      <c r="W36" s="49"/>
      <c r="X36" s="49"/>
      <c r="Y36" s="49"/>
      <c r="Z36" s="51"/>
      <c r="AA36" s="49"/>
      <c r="AB36" s="49"/>
      <c r="AC36" s="49"/>
      <c r="AD36" s="51"/>
      <c r="AE36" s="49"/>
      <c r="AF36" s="49"/>
      <c r="AG36" s="49"/>
      <c r="AH36" s="51"/>
      <c r="AI36" s="49"/>
      <c r="AJ36" s="49"/>
      <c r="AK36" s="49"/>
      <c r="AL36" s="51"/>
      <c r="AM36" s="49"/>
      <c r="AN36" s="49"/>
      <c r="AO36" s="49"/>
      <c r="AP36" s="49"/>
      <c r="AQ36" s="51"/>
      <c r="AR36" s="49"/>
      <c r="AS36" s="49"/>
      <c r="AT36" s="49"/>
      <c r="AU36" s="51"/>
      <c r="AV36" s="49"/>
      <c r="AW36" s="49"/>
      <c r="AX36" s="49"/>
      <c r="AY36" s="49"/>
      <c r="AZ36" s="49"/>
      <c r="BA36" s="49"/>
      <c r="BB36" s="49"/>
      <c r="BC36" s="49"/>
      <c r="BD36" s="54"/>
      <c r="BE36" s="57"/>
    </row>
    <row r="37" spans="1:57" ht="15" customHeight="1">
      <c r="A37" s="49"/>
      <c r="B37" s="68"/>
      <c r="C37" s="68"/>
      <c r="D37" s="50" t="s">
        <v>12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16"/>
    </row>
    <row r="38" spans="1:57" ht="14.25">
      <c r="A38" s="49"/>
      <c r="B38" s="68"/>
      <c r="C38" s="68"/>
      <c r="D38" s="3">
        <v>35</v>
      </c>
      <c r="E38" s="3">
        <v>36</v>
      </c>
      <c r="F38" s="3">
        <v>37</v>
      </c>
      <c r="G38" s="3">
        <v>38</v>
      </c>
      <c r="H38" s="3">
        <v>39</v>
      </c>
      <c r="I38" s="3">
        <v>40</v>
      </c>
      <c r="J38" s="3">
        <v>41</v>
      </c>
      <c r="K38" s="3">
        <v>42</v>
      </c>
      <c r="L38" s="3">
        <v>43</v>
      </c>
      <c r="M38" s="3">
        <v>44</v>
      </c>
      <c r="N38" s="3">
        <v>45</v>
      </c>
      <c r="O38" s="3">
        <v>46</v>
      </c>
      <c r="P38" s="3">
        <v>47</v>
      </c>
      <c r="Q38" s="3">
        <v>48</v>
      </c>
      <c r="R38" s="3">
        <v>49</v>
      </c>
      <c r="S38" s="3">
        <v>50</v>
      </c>
      <c r="T38" s="3">
        <v>51</v>
      </c>
      <c r="U38" s="3">
        <v>52</v>
      </c>
      <c r="V38" s="4" t="s">
        <v>17</v>
      </c>
      <c r="W38" s="4" t="s">
        <v>18</v>
      </c>
      <c r="X38" s="4" t="s">
        <v>19</v>
      </c>
      <c r="Y38" s="4" t="s">
        <v>20</v>
      </c>
      <c r="Z38" s="4" t="s">
        <v>21</v>
      </c>
      <c r="AA38" s="4" t="s">
        <v>22</v>
      </c>
      <c r="AB38" s="4" t="s">
        <v>23</v>
      </c>
      <c r="AC38" s="4" t="s">
        <v>24</v>
      </c>
      <c r="AD38" s="4" t="s">
        <v>25</v>
      </c>
      <c r="AE38" s="3">
        <v>10</v>
      </c>
      <c r="AF38" s="3">
        <v>11</v>
      </c>
      <c r="AG38" s="3">
        <v>12</v>
      </c>
      <c r="AH38" s="3">
        <v>13</v>
      </c>
      <c r="AI38" s="3">
        <v>14</v>
      </c>
      <c r="AJ38" s="3">
        <v>15</v>
      </c>
      <c r="AK38" s="3">
        <v>16</v>
      </c>
      <c r="AL38" s="3">
        <v>17</v>
      </c>
      <c r="AM38" s="3">
        <v>18</v>
      </c>
      <c r="AN38" s="3">
        <v>19</v>
      </c>
      <c r="AO38" s="3">
        <v>20</v>
      </c>
      <c r="AP38" s="3">
        <v>21</v>
      </c>
      <c r="AQ38" s="3">
        <v>22</v>
      </c>
      <c r="AR38" s="3">
        <v>23</v>
      </c>
      <c r="AS38" s="3">
        <v>24</v>
      </c>
      <c r="AT38" s="3">
        <v>25</v>
      </c>
      <c r="AU38" s="3">
        <v>26</v>
      </c>
      <c r="AV38" s="3">
        <v>27</v>
      </c>
      <c r="AW38" s="3">
        <v>28</v>
      </c>
      <c r="AX38" s="3">
        <v>29</v>
      </c>
      <c r="AY38" s="3">
        <v>30</v>
      </c>
      <c r="AZ38" s="3">
        <v>31</v>
      </c>
      <c r="BA38" s="3">
        <v>32</v>
      </c>
      <c r="BB38" s="3">
        <v>33</v>
      </c>
      <c r="BC38" s="3">
        <v>34</v>
      </c>
      <c r="BD38" s="3">
        <v>35</v>
      </c>
      <c r="BE38" s="16"/>
    </row>
    <row r="39" spans="1:57" ht="12.75">
      <c r="A39" s="49"/>
      <c r="B39" s="68"/>
      <c r="C39" s="68"/>
      <c r="D39" s="50" t="s">
        <v>13</v>
      </c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16"/>
    </row>
    <row r="40" spans="1:57" ht="14.25">
      <c r="A40" s="49"/>
      <c r="B40" s="68"/>
      <c r="C40" s="68"/>
      <c r="D40" s="3">
        <v>1</v>
      </c>
      <c r="E40" s="3">
        <v>2</v>
      </c>
      <c r="F40" s="3">
        <v>3</v>
      </c>
      <c r="G40" s="3">
        <v>4</v>
      </c>
      <c r="H40" s="3">
        <v>5</v>
      </c>
      <c r="I40" s="3">
        <v>6</v>
      </c>
      <c r="J40" s="3">
        <v>7</v>
      </c>
      <c r="K40" s="3">
        <v>8</v>
      </c>
      <c r="L40" s="3">
        <v>9</v>
      </c>
      <c r="M40" s="3">
        <v>10</v>
      </c>
      <c r="N40" s="3">
        <v>11</v>
      </c>
      <c r="O40" s="3">
        <v>12</v>
      </c>
      <c r="P40" s="3">
        <v>13</v>
      </c>
      <c r="Q40" s="3">
        <v>14</v>
      </c>
      <c r="R40" s="3">
        <v>15</v>
      </c>
      <c r="S40" s="3">
        <v>16</v>
      </c>
      <c r="T40" s="3">
        <v>17</v>
      </c>
      <c r="U40" s="3">
        <v>18</v>
      </c>
      <c r="V40" s="3">
        <v>19</v>
      </c>
      <c r="W40" s="3">
        <v>20</v>
      </c>
      <c r="X40" s="3">
        <v>21</v>
      </c>
      <c r="Y40" s="3">
        <v>22</v>
      </c>
      <c r="Z40" s="3">
        <v>23</v>
      </c>
      <c r="AA40" s="3">
        <v>24</v>
      </c>
      <c r="AB40" s="3">
        <v>25</v>
      </c>
      <c r="AC40" s="3">
        <v>26</v>
      </c>
      <c r="AD40" s="3">
        <v>27</v>
      </c>
      <c r="AE40" s="3">
        <v>28</v>
      </c>
      <c r="AF40" s="3">
        <v>29</v>
      </c>
      <c r="AG40" s="3">
        <v>30</v>
      </c>
      <c r="AH40" s="3">
        <v>31</v>
      </c>
      <c r="AI40" s="3">
        <v>32</v>
      </c>
      <c r="AJ40" s="3">
        <v>33</v>
      </c>
      <c r="AK40" s="3">
        <v>34</v>
      </c>
      <c r="AL40" s="3">
        <v>35</v>
      </c>
      <c r="AM40" s="3">
        <v>36</v>
      </c>
      <c r="AN40" s="3">
        <v>37</v>
      </c>
      <c r="AO40" s="3">
        <v>38</v>
      </c>
      <c r="AP40" s="3">
        <v>39</v>
      </c>
      <c r="AQ40" s="3">
        <v>40</v>
      </c>
      <c r="AR40" s="3">
        <v>41</v>
      </c>
      <c r="AS40" s="3">
        <v>42</v>
      </c>
      <c r="AT40" s="3">
        <v>43</v>
      </c>
      <c r="AU40" s="3">
        <v>44</v>
      </c>
      <c r="AV40" s="3">
        <v>45</v>
      </c>
      <c r="AW40" s="3">
        <v>46</v>
      </c>
      <c r="AX40" s="3">
        <v>47</v>
      </c>
      <c r="AY40" s="3">
        <v>48</v>
      </c>
      <c r="AZ40" s="3">
        <v>49</v>
      </c>
      <c r="BA40" s="3">
        <v>50</v>
      </c>
      <c r="BB40" s="3">
        <v>51</v>
      </c>
      <c r="BC40" s="3">
        <v>52</v>
      </c>
      <c r="BD40" s="3">
        <v>53</v>
      </c>
      <c r="BE40" s="16"/>
    </row>
    <row r="41" spans="1:57" ht="25.5" customHeight="1">
      <c r="A41" s="41" t="s">
        <v>54</v>
      </c>
      <c r="B41" s="41" t="s">
        <v>78</v>
      </c>
      <c r="C41" s="9" t="s">
        <v>26</v>
      </c>
      <c r="D41" s="10">
        <v>3</v>
      </c>
      <c r="E41" s="10">
        <v>3</v>
      </c>
      <c r="F41" s="10">
        <v>3</v>
      </c>
      <c r="G41" s="10">
        <v>3</v>
      </c>
      <c r="H41" s="10">
        <v>3</v>
      </c>
      <c r="I41" s="10">
        <v>3</v>
      </c>
      <c r="J41" s="10">
        <v>3</v>
      </c>
      <c r="K41" s="10">
        <v>3</v>
      </c>
      <c r="L41" s="10">
        <v>3</v>
      </c>
      <c r="M41" s="10">
        <v>3</v>
      </c>
      <c r="N41" s="10">
        <v>3</v>
      </c>
      <c r="O41" s="10">
        <v>3</v>
      </c>
      <c r="P41" s="10">
        <v>3</v>
      </c>
      <c r="Q41" s="10">
        <v>3</v>
      </c>
      <c r="R41" s="10">
        <v>3</v>
      </c>
      <c r="S41" s="10">
        <v>3</v>
      </c>
      <c r="T41" s="10">
        <v>3</v>
      </c>
      <c r="U41" s="10">
        <v>0</v>
      </c>
      <c r="V41" s="10">
        <v>0</v>
      </c>
      <c r="W41" s="10">
        <v>2</v>
      </c>
      <c r="X41" s="10">
        <v>2</v>
      </c>
      <c r="Y41" s="10">
        <v>2</v>
      </c>
      <c r="Z41" s="10">
        <v>2</v>
      </c>
      <c r="AA41" s="10">
        <v>2</v>
      </c>
      <c r="AB41" s="10">
        <v>2</v>
      </c>
      <c r="AC41" s="10">
        <v>2</v>
      </c>
      <c r="AD41" s="10">
        <v>2</v>
      </c>
      <c r="AE41" s="10">
        <v>2</v>
      </c>
      <c r="AF41" s="10">
        <v>2</v>
      </c>
      <c r="AG41" s="10">
        <v>2</v>
      </c>
      <c r="AH41" s="10">
        <v>2</v>
      </c>
      <c r="AI41" s="10">
        <v>2</v>
      </c>
      <c r="AJ41" s="10">
        <v>2</v>
      </c>
      <c r="AK41" s="10">
        <v>2</v>
      </c>
      <c r="AL41" s="10">
        <v>2</v>
      </c>
      <c r="AM41" s="10">
        <v>2</v>
      </c>
      <c r="AN41" s="10">
        <v>2</v>
      </c>
      <c r="AO41" s="10">
        <v>2</v>
      </c>
      <c r="AP41" s="10">
        <v>2</v>
      </c>
      <c r="AQ41" s="10"/>
      <c r="AR41" s="10"/>
      <c r="AS41" s="10"/>
      <c r="AT41" s="10"/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7">
        <f>SUM(D41:BD41)</f>
        <v>91</v>
      </c>
    </row>
    <row r="42" spans="1:57" ht="27.75" customHeight="1">
      <c r="A42" s="42"/>
      <c r="B42" s="42"/>
      <c r="C42" s="9" t="s">
        <v>27</v>
      </c>
      <c r="D42" s="10">
        <v>1.5</v>
      </c>
      <c r="E42" s="10">
        <v>1.5</v>
      </c>
      <c r="F42" s="10">
        <v>1.5</v>
      </c>
      <c r="G42" s="10">
        <v>1.5</v>
      </c>
      <c r="H42" s="10">
        <v>1.5</v>
      </c>
      <c r="I42" s="10">
        <v>1.5</v>
      </c>
      <c r="J42" s="10">
        <v>1.5</v>
      </c>
      <c r="K42" s="10">
        <v>1.5</v>
      </c>
      <c r="L42" s="10">
        <v>1.5</v>
      </c>
      <c r="M42" s="10">
        <v>1.5</v>
      </c>
      <c r="N42" s="10">
        <v>1.5</v>
      </c>
      <c r="O42" s="10">
        <v>1.5</v>
      </c>
      <c r="P42" s="10">
        <v>1.5</v>
      </c>
      <c r="Q42" s="10">
        <v>1.5</v>
      </c>
      <c r="R42" s="10">
        <v>1.5</v>
      </c>
      <c r="S42" s="10">
        <v>1.5</v>
      </c>
      <c r="T42" s="10">
        <v>1.5</v>
      </c>
      <c r="U42" s="10">
        <v>0</v>
      </c>
      <c r="V42" s="10">
        <v>0</v>
      </c>
      <c r="W42" s="10">
        <v>1</v>
      </c>
      <c r="X42" s="10">
        <v>1</v>
      </c>
      <c r="Y42" s="10">
        <v>1</v>
      </c>
      <c r="Z42" s="10">
        <v>1</v>
      </c>
      <c r="AA42" s="10">
        <v>1</v>
      </c>
      <c r="AB42" s="10">
        <v>1</v>
      </c>
      <c r="AC42" s="10">
        <v>1</v>
      </c>
      <c r="AD42" s="10">
        <v>1</v>
      </c>
      <c r="AE42" s="10">
        <v>1</v>
      </c>
      <c r="AF42" s="10">
        <v>1</v>
      </c>
      <c r="AG42" s="10">
        <v>1</v>
      </c>
      <c r="AH42" s="10">
        <v>1</v>
      </c>
      <c r="AI42" s="10">
        <v>1</v>
      </c>
      <c r="AJ42" s="10">
        <v>1</v>
      </c>
      <c r="AK42" s="10">
        <v>1</v>
      </c>
      <c r="AL42" s="10">
        <v>1</v>
      </c>
      <c r="AM42" s="10">
        <v>1</v>
      </c>
      <c r="AN42" s="10">
        <v>1</v>
      </c>
      <c r="AO42" s="10">
        <v>1</v>
      </c>
      <c r="AP42" s="10">
        <v>1</v>
      </c>
      <c r="AQ42" s="10"/>
      <c r="AR42" s="10"/>
      <c r="AS42" s="10"/>
      <c r="AT42" s="10"/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7">
        <v>46</v>
      </c>
    </row>
    <row r="43" spans="1:57" ht="20.25" customHeight="1">
      <c r="A43" s="41" t="s">
        <v>42</v>
      </c>
      <c r="B43" s="41" t="s">
        <v>79</v>
      </c>
      <c r="C43" s="9" t="s">
        <v>26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2</v>
      </c>
      <c r="X43" s="10">
        <v>2</v>
      </c>
      <c r="Y43" s="10">
        <v>2</v>
      </c>
      <c r="Z43" s="10">
        <v>2</v>
      </c>
      <c r="AA43" s="10">
        <v>2</v>
      </c>
      <c r="AB43" s="10">
        <v>2</v>
      </c>
      <c r="AC43" s="10">
        <v>2</v>
      </c>
      <c r="AD43" s="10">
        <v>2</v>
      </c>
      <c r="AE43" s="10">
        <v>2</v>
      </c>
      <c r="AF43" s="10">
        <v>2</v>
      </c>
      <c r="AG43" s="10">
        <v>2</v>
      </c>
      <c r="AH43" s="10">
        <v>2</v>
      </c>
      <c r="AI43" s="10">
        <v>2</v>
      </c>
      <c r="AJ43" s="10">
        <v>2</v>
      </c>
      <c r="AK43" s="10">
        <v>2</v>
      </c>
      <c r="AL43" s="10">
        <v>2</v>
      </c>
      <c r="AM43" s="10">
        <v>2</v>
      </c>
      <c r="AN43" s="10">
        <v>2</v>
      </c>
      <c r="AO43" s="10">
        <v>2</v>
      </c>
      <c r="AP43" s="10">
        <v>2</v>
      </c>
      <c r="AQ43" s="10"/>
      <c r="AR43" s="10"/>
      <c r="AS43" s="10"/>
      <c r="AT43" s="10"/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7">
        <v>40</v>
      </c>
    </row>
    <row r="44" spans="1:57" ht="22.5">
      <c r="A44" s="42"/>
      <c r="B44" s="42"/>
      <c r="C44" s="9" t="s">
        <v>27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1">
        <v>1</v>
      </c>
      <c r="X44" s="11">
        <v>1</v>
      </c>
      <c r="Y44" s="11">
        <v>1</v>
      </c>
      <c r="Z44" s="11">
        <v>1</v>
      </c>
      <c r="AA44" s="11">
        <v>1</v>
      </c>
      <c r="AB44" s="11">
        <v>1</v>
      </c>
      <c r="AC44" s="11">
        <v>1</v>
      </c>
      <c r="AD44" s="11">
        <v>1</v>
      </c>
      <c r="AE44" s="11">
        <v>1</v>
      </c>
      <c r="AF44" s="11">
        <v>1</v>
      </c>
      <c r="AG44" s="11">
        <v>1</v>
      </c>
      <c r="AH44" s="11">
        <v>1</v>
      </c>
      <c r="AI44" s="11">
        <v>1</v>
      </c>
      <c r="AJ44" s="11">
        <v>1</v>
      </c>
      <c r="AK44" s="11">
        <v>1</v>
      </c>
      <c r="AL44" s="11">
        <v>1</v>
      </c>
      <c r="AM44" s="11">
        <v>1</v>
      </c>
      <c r="AN44" s="11">
        <v>1</v>
      </c>
      <c r="AO44" s="11">
        <v>1</v>
      </c>
      <c r="AP44" s="11">
        <v>1</v>
      </c>
      <c r="AQ44" s="11"/>
      <c r="AR44" s="11"/>
      <c r="AS44" s="10"/>
      <c r="AT44" s="10"/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7">
        <v>20</v>
      </c>
    </row>
    <row r="45" spans="1:57" ht="19.5" customHeight="1">
      <c r="A45" s="45" t="s">
        <v>43</v>
      </c>
      <c r="B45" s="41" t="s">
        <v>80</v>
      </c>
      <c r="C45" s="9" t="s">
        <v>26</v>
      </c>
      <c r="D45" s="10">
        <v>3</v>
      </c>
      <c r="E45" s="10">
        <v>3</v>
      </c>
      <c r="F45" s="10">
        <v>3</v>
      </c>
      <c r="G45" s="10">
        <v>3</v>
      </c>
      <c r="H45" s="10">
        <v>3</v>
      </c>
      <c r="I45" s="10">
        <v>3</v>
      </c>
      <c r="J45" s="10">
        <v>3</v>
      </c>
      <c r="K45" s="10">
        <v>3</v>
      </c>
      <c r="L45" s="10">
        <v>3</v>
      </c>
      <c r="M45" s="10">
        <v>3</v>
      </c>
      <c r="N45" s="10">
        <v>3</v>
      </c>
      <c r="O45" s="10">
        <v>3</v>
      </c>
      <c r="P45" s="10">
        <v>3</v>
      </c>
      <c r="Q45" s="10">
        <v>3</v>
      </c>
      <c r="R45" s="10">
        <v>3</v>
      </c>
      <c r="S45" s="10">
        <v>3</v>
      </c>
      <c r="T45" s="10">
        <v>3</v>
      </c>
      <c r="U45" s="10">
        <v>0</v>
      </c>
      <c r="V45" s="10">
        <v>0</v>
      </c>
      <c r="W45" s="10">
        <v>3</v>
      </c>
      <c r="X45" s="10">
        <v>3</v>
      </c>
      <c r="Y45" s="10">
        <v>3</v>
      </c>
      <c r="Z45" s="10">
        <v>3</v>
      </c>
      <c r="AA45" s="10">
        <v>3</v>
      </c>
      <c r="AB45" s="10">
        <v>3</v>
      </c>
      <c r="AC45" s="10">
        <v>3</v>
      </c>
      <c r="AD45" s="10">
        <v>3</v>
      </c>
      <c r="AE45" s="10">
        <v>3</v>
      </c>
      <c r="AF45" s="10">
        <v>3</v>
      </c>
      <c r="AG45" s="10">
        <v>3</v>
      </c>
      <c r="AH45" s="10">
        <v>3</v>
      </c>
      <c r="AI45" s="10">
        <v>3</v>
      </c>
      <c r="AJ45" s="10">
        <v>3</v>
      </c>
      <c r="AK45" s="10">
        <v>3</v>
      </c>
      <c r="AL45" s="10">
        <v>3</v>
      </c>
      <c r="AM45" s="10">
        <v>3</v>
      </c>
      <c r="AN45" s="10">
        <v>3</v>
      </c>
      <c r="AO45" s="10">
        <v>3</v>
      </c>
      <c r="AP45" s="10">
        <v>3</v>
      </c>
      <c r="AQ45" s="10"/>
      <c r="AR45" s="10"/>
      <c r="AS45" s="10"/>
      <c r="AT45" s="10"/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7">
        <v>111</v>
      </c>
    </row>
    <row r="46" spans="1:57" ht="22.5">
      <c r="A46" s="46"/>
      <c r="B46" s="42"/>
      <c r="C46" s="9" t="s">
        <v>27</v>
      </c>
      <c r="D46" s="10">
        <v>1.5</v>
      </c>
      <c r="E46" s="10">
        <v>1.5</v>
      </c>
      <c r="F46" s="10">
        <v>1.5</v>
      </c>
      <c r="G46" s="10">
        <v>1.5</v>
      </c>
      <c r="H46" s="10">
        <v>1.5</v>
      </c>
      <c r="I46" s="10">
        <v>1.5</v>
      </c>
      <c r="J46" s="10">
        <v>1.5</v>
      </c>
      <c r="K46" s="10">
        <v>1.5</v>
      </c>
      <c r="L46" s="10">
        <v>1.5</v>
      </c>
      <c r="M46" s="10">
        <v>1.5</v>
      </c>
      <c r="N46" s="10">
        <v>1.5</v>
      </c>
      <c r="O46" s="10">
        <v>1.5</v>
      </c>
      <c r="P46" s="10">
        <v>1.5</v>
      </c>
      <c r="Q46" s="10">
        <v>1.5</v>
      </c>
      <c r="R46" s="10">
        <v>1.5</v>
      </c>
      <c r="S46" s="10">
        <v>1.5</v>
      </c>
      <c r="T46" s="10">
        <v>1.5</v>
      </c>
      <c r="U46" s="10">
        <v>0</v>
      </c>
      <c r="V46" s="10">
        <v>0</v>
      </c>
      <c r="W46" s="10">
        <v>1.5</v>
      </c>
      <c r="X46" s="10">
        <v>1.5</v>
      </c>
      <c r="Y46" s="10">
        <v>1.5</v>
      </c>
      <c r="Z46" s="10">
        <v>1.5</v>
      </c>
      <c r="AA46" s="10">
        <v>1.5</v>
      </c>
      <c r="AB46" s="10">
        <v>1.5</v>
      </c>
      <c r="AC46" s="10">
        <v>1.5</v>
      </c>
      <c r="AD46" s="10">
        <v>1.5</v>
      </c>
      <c r="AE46" s="10">
        <v>1.5</v>
      </c>
      <c r="AF46" s="10">
        <v>1.5</v>
      </c>
      <c r="AG46" s="10">
        <v>1.5</v>
      </c>
      <c r="AH46" s="10">
        <v>1.5</v>
      </c>
      <c r="AI46" s="10">
        <v>1.5</v>
      </c>
      <c r="AJ46" s="10">
        <v>1.5</v>
      </c>
      <c r="AK46" s="10">
        <v>1.5</v>
      </c>
      <c r="AL46" s="10">
        <v>1.5</v>
      </c>
      <c r="AM46" s="10">
        <v>1.5</v>
      </c>
      <c r="AN46" s="10">
        <v>1.5</v>
      </c>
      <c r="AO46" s="10">
        <v>1.5</v>
      </c>
      <c r="AP46" s="10">
        <v>1.5</v>
      </c>
      <c r="AQ46" s="10"/>
      <c r="AR46" s="10"/>
      <c r="AS46" s="10"/>
      <c r="AT46" s="10"/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7">
        <v>56</v>
      </c>
    </row>
    <row r="47" spans="1:57" ht="19.5" customHeight="1">
      <c r="A47" s="41" t="s">
        <v>50</v>
      </c>
      <c r="B47" s="41" t="s">
        <v>81</v>
      </c>
      <c r="C47" s="9" t="s">
        <v>26</v>
      </c>
      <c r="D47" s="10">
        <v>2</v>
      </c>
      <c r="E47" s="10">
        <v>2</v>
      </c>
      <c r="F47" s="10">
        <v>2</v>
      </c>
      <c r="G47" s="10">
        <v>2</v>
      </c>
      <c r="H47" s="10">
        <v>2</v>
      </c>
      <c r="I47" s="10">
        <v>2</v>
      </c>
      <c r="J47" s="10">
        <v>2</v>
      </c>
      <c r="K47" s="10">
        <v>2</v>
      </c>
      <c r="L47" s="10">
        <v>2</v>
      </c>
      <c r="M47" s="10">
        <v>2</v>
      </c>
      <c r="N47" s="10">
        <v>2</v>
      </c>
      <c r="O47" s="10">
        <v>2</v>
      </c>
      <c r="P47" s="10">
        <v>2</v>
      </c>
      <c r="Q47" s="10">
        <v>2</v>
      </c>
      <c r="R47" s="10">
        <v>2</v>
      </c>
      <c r="S47" s="10">
        <v>2</v>
      </c>
      <c r="T47" s="10">
        <v>2</v>
      </c>
      <c r="U47" s="10">
        <v>0</v>
      </c>
      <c r="V47" s="10">
        <v>0</v>
      </c>
      <c r="W47" s="10">
        <v>3</v>
      </c>
      <c r="X47" s="10">
        <v>3</v>
      </c>
      <c r="Y47" s="10">
        <v>3</v>
      </c>
      <c r="Z47" s="10">
        <v>3</v>
      </c>
      <c r="AA47" s="10">
        <v>3</v>
      </c>
      <c r="AB47" s="10">
        <v>3</v>
      </c>
      <c r="AC47" s="10">
        <v>3</v>
      </c>
      <c r="AD47" s="10">
        <v>3</v>
      </c>
      <c r="AE47" s="10">
        <v>3</v>
      </c>
      <c r="AF47" s="10">
        <v>3</v>
      </c>
      <c r="AG47" s="10">
        <v>3</v>
      </c>
      <c r="AH47" s="10">
        <v>3</v>
      </c>
      <c r="AI47" s="10">
        <v>3</v>
      </c>
      <c r="AJ47" s="10">
        <v>3</v>
      </c>
      <c r="AK47" s="10">
        <v>3</v>
      </c>
      <c r="AL47" s="10">
        <v>3</v>
      </c>
      <c r="AM47" s="10">
        <v>3</v>
      </c>
      <c r="AN47" s="10">
        <v>3</v>
      </c>
      <c r="AO47" s="10">
        <v>3</v>
      </c>
      <c r="AP47" s="10">
        <v>3</v>
      </c>
      <c r="AQ47" s="10"/>
      <c r="AR47" s="10"/>
      <c r="AS47" s="10"/>
      <c r="AT47" s="10"/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7">
        <v>94</v>
      </c>
    </row>
    <row r="48" spans="1:57" ht="24.75" customHeight="1">
      <c r="A48" s="42"/>
      <c r="B48" s="42"/>
      <c r="C48" s="29" t="s">
        <v>27</v>
      </c>
      <c r="D48" s="11">
        <v>1</v>
      </c>
      <c r="E48" s="11">
        <v>1</v>
      </c>
      <c r="F48" s="11">
        <v>1</v>
      </c>
      <c r="G48" s="11">
        <v>1</v>
      </c>
      <c r="H48" s="11">
        <v>1</v>
      </c>
      <c r="I48" s="11">
        <v>1</v>
      </c>
      <c r="J48" s="11">
        <v>1</v>
      </c>
      <c r="K48" s="11">
        <v>1</v>
      </c>
      <c r="L48" s="11">
        <v>1</v>
      </c>
      <c r="M48" s="11">
        <v>1</v>
      </c>
      <c r="N48" s="11">
        <v>1</v>
      </c>
      <c r="O48" s="11">
        <v>1</v>
      </c>
      <c r="P48" s="11">
        <v>1</v>
      </c>
      <c r="Q48" s="11">
        <v>1</v>
      </c>
      <c r="R48" s="11">
        <v>1</v>
      </c>
      <c r="S48" s="11">
        <v>1</v>
      </c>
      <c r="T48" s="11">
        <v>1</v>
      </c>
      <c r="U48" s="11">
        <v>0</v>
      </c>
      <c r="V48" s="11">
        <v>0</v>
      </c>
      <c r="W48" s="11">
        <v>1.5</v>
      </c>
      <c r="X48" s="11">
        <v>1.5</v>
      </c>
      <c r="Y48" s="11">
        <v>1.5</v>
      </c>
      <c r="Z48" s="11">
        <v>1.5</v>
      </c>
      <c r="AA48" s="11">
        <v>1.5</v>
      </c>
      <c r="AB48" s="11">
        <v>1.5</v>
      </c>
      <c r="AC48" s="11">
        <v>1.5</v>
      </c>
      <c r="AD48" s="11">
        <v>1.5</v>
      </c>
      <c r="AE48" s="11">
        <v>1.5</v>
      </c>
      <c r="AF48" s="11">
        <v>1.5</v>
      </c>
      <c r="AG48" s="11">
        <v>1.5</v>
      </c>
      <c r="AH48" s="11">
        <v>1.5</v>
      </c>
      <c r="AI48" s="11">
        <v>1.5</v>
      </c>
      <c r="AJ48" s="11">
        <v>1.5</v>
      </c>
      <c r="AK48" s="11">
        <v>1.5</v>
      </c>
      <c r="AL48" s="11">
        <v>1.5</v>
      </c>
      <c r="AM48" s="11">
        <v>1.5</v>
      </c>
      <c r="AN48" s="11">
        <v>1.5</v>
      </c>
      <c r="AO48" s="11">
        <v>1.5</v>
      </c>
      <c r="AP48" s="11">
        <v>1.5</v>
      </c>
      <c r="AQ48" s="11"/>
      <c r="AR48" s="10"/>
      <c r="AS48" s="10"/>
      <c r="AT48" s="10"/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7">
        <v>47</v>
      </c>
    </row>
    <row r="49" spans="1:57" ht="23.25" customHeight="1">
      <c r="A49" s="45" t="s">
        <v>44</v>
      </c>
      <c r="B49" s="41" t="s">
        <v>82</v>
      </c>
      <c r="C49" s="33" t="s">
        <v>26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1">
        <v>0</v>
      </c>
      <c r="AP49" s="11">
        <v>0</v>
      </c>
      <c r="AQ49" s="10"/>
      <c r="AR49" s="10"/>
      <c r="AS49" s="10"/>
      <c r="AT49" s="10"/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</row>
    <row r="50" spans="1:57" ht="12.75" customHeight="1">
      <c r="A50" s="46"/>
      <c r="B50" s="42"/>
      <c r="C50" s="9" t="s">
        <v>27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v>0</v>
      </c>
      <c r="AM50" s="11">
        <v>0</v>
      </c>
      <c r="AN50" s="11">
        <v>0</v>
      </c>
      <c r="AO50" s="11">
        <v>0</v>
      </c>
      <c r="AP50" s="11">
        <v>0</v>
      </c>
      <c r="AQ50" s="10"/>
      <c r="AR50" s="10"/>
      <c r="AS50" s="10"/>
      <c r="AT50" s="10"/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</row>
    <row r="51" spans="1:57" ht="21.75" customHeight="1">
      <c r="A51" s="45" t="s">
        <v>55</v>
      </c>
      <c r="B51" s="41" t="s">
        <v>85</v>
      </c>
      <c r="C51" s="33" t="s">
        <v>26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0"/>
      <c r="AR51" s="10"/>
      <c r="AS51" s="10"/>
      <c r="AT51" s="10"/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</row>
    <row r="52" spans="1:57" ht="18.75" customHeight="1">
      <c r="A52" s="46"/>
      <c r="B52" s="42"/>
      <c r="C52" s="9" t="s">
        <v>27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v>0</v>
      </c>
      <c r="AM52" s="11">
        <v>0</v>
      </c>
      <c r="AN52" s="11">
        <v>0</v>
      </c>
      <c r="AO52" s="11">
        <v>0</v>
      </c>
      <c r="AP52" s="11">
        <v>0</v>
      </c>
      <c r="AQ52" s="10"/>
      <c r="AR52" s="10"/>
      <c r="AS52" s="10"/>
      <c r="AT52" s="10"/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</row>
    <row r="53" spans="1:57" ht="23.25" customHeight="1">
      <c r="A53" s="45" t="s">
        <v>58</v>
      </c>
      <c r="B53" s="45" t="s">
        <v>90</v>
      </c>
      <c r="C53" s="33" t="s">
        <v>26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2</v>
      </c>
      <c r="X53" s="11">
        <v>2</v>
      </c>
      <c r="Y53" s="11">
        <v>2</v>
      </c>
      <c r="Z53" s="11">
        <v>2</v>
      </c>
      <c r="AA53" s="11">
        <v>2</v>
      </c>
      <c r="AB53" s="11">
        <v>2</v>
      </c>
      <c r="AC53" s="11">
        <v>2</v>
      </c>
      <c r="AD53" s="11">
        <v>2</v>
      </c>
      <c r="AE53" s="11">
        <v>2</v>
      </c>
      <c r="AF53" s="11">
        <v>2</v>
      </c>
      <c r="AG53" s="11">
        <v>2</v>
      </c>
      <c r="AH53" s="11">
        <v>2</v>
      </c>
      <c r="AI53" s="11">
        <v>2</v>
      </c>
      <c r="AJ53" s="11">
        <v>2</v>
      </c>
      <c r="AK53" s="11">
        <v>2</v>
      </c>
      <c r="AL53" s="11">
        <v>2</v>
      </c>
      <c r="AM53" s="11">
        <v>2</v>
      </c>
      <c r="AN53" s="11">
        <v>2</v>
      </c>
      <c r="AO53" s="11">
        <v>2</v>
      </c>
      <c r="AP53" s="11">
        <v>2</v>
      </c>
      <c r="AQ53" s="10"/>
      <c r="AR53" s="10"/>
      <c r="AS53" s="10"/>
      <c r="AT53" s="10"/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7">
        <v>40</v>
      </c>
    </row>
    <row r="54" spans="1:57" ht="16.5" customHeight="1">
      <c r="A54" s="46"/>
      <c r="B54" s="46"/>
      <c r="C54" s="9" t="s">
        <v>27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1</v>
      </c>
      <c r="X54" s="11">
        <v>1</v>
      </c>
      <c r="Y54" s="11">
        <v>1</v>
      </c>
      <c r="Z54" s="11">
        <v>1</v>
      </c>
      <c r="AA54" s="11">
        <v>1</v>
      </c>
      <c r="AB54" s="11">
        <v>1</v>
      </c>
      <c r="AC54" s="11">
        <v>1</v>
      </c>
      <c r="AD54" s="11">
        <v>1</v>
      </c>
      <c r="AE54" s="11">
        <v>1</v>
      </c>
      <c r="AF54" s="11">
        <v>1</v>
      </c>
      <c r="AG54" s="11">
        <v>1</v>
      </c>
      <c r="AH54" s="11">
        <v>1</v>
      </c>
      <c r="AI54" s="11">
        <v>1</v>
      </c>
      <c r="AJ54" s="11">
        <v>1</v>
      </c>
      <c r="AK54" s="11">
        <v>1</v>
      </c>
      <c r="AL54" s="11">
        <v>1</v>
      </c>
      <c r="AM54" s="11">
        <v>1</v>
      </c>
      <c r="AN54" s="11">
        <v>1</v>
      </c>
      <c r="AO54" s="11">
        <v>1</v>
      </c>
      <c r="AP54" s="11">
        <v>1</v>
      </c>
      <c r="AQ54" s="10"/>
      <c r="AR54" s="10"/>
      <c r="AS54" s="10"/>
      <c r="AT54" s="10"/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7">
        <v>20</v>
      </c>
    </row>
    <row r="55" spans="1:57" ht="24" customHeight="1">
      <c r="A55" s="45" t="s">
        <v>59</v>
      </c>
      <c r="B55" s="45" t="s">
        <v>91</v>
      </c>
      <c r="C55" s="33" t="s">
        <v>26</v>
      </c>
      <c r="D55" s="11">
        <v>4</v>
      </c>
      <c r="E55" s="11">
        <v>4</v>
      </c>
      <c r="F55" s="11">
        <v>4</v>
      </c>
      <c r="G55" s="11">
        <v>4</v>
      </c>
      <c r="H55" s="11">
        <v>4</v>
      </c>
      <c r="I55" s="11">
        <v>4</v>
      </c>
      <c r="J55" s="11">
        <v>4</v>
      </c>
      <c r="K55" s="11">
        <v>4</v>
      </c>
      <c r="L55" s="11">
        <v>4</v>
      </c>
      <c r="M55" s="11">
        <v>4</v>
      </c>
      <c r="N55" s="11">
        <v>4</v>
      </c>
      <c r="O55" s="11">
        <v>4</v>
      </c>
      <c r="P55" s="11">
        <v>4</v>
      </c>
      <c r="Q55" s="11">
        <v>4</v>
      </c>
      <c r="R55" s="11">
        <v>4</v>
      </c>
      <c r="S55" s="11">
        <v>4</v>
      </c>
      <c r="T55" s="11">
        <v>4</v>
      </c>
      <c r="U55" s="10">
        <v>0</v>
      </c>
      <c r="V55" s="10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1">
        <v>0</v>
      </c>
      <c r="AP55" s="11">
        <v>0</v>
      </c>
      <c r="AQ55" s="10"/>
      <c r="AR55" s="10"/>
      <c r="AS55" s="10"/>
      <c r="AT55" s="10"/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17">
        <v>68</v>
      </c>
    </row>
    <row r="56" spans="1:57" ht="13.5" customHeight="1">
      <c r="A56" s="46"/>
      <c r="B56" s="46"/>
      <c r="C56" s="9" t="s">
        <v>27</v>
      </c>
      <c r="D56" s="11">
        <v>2</v>
      </c>
      <c r="E56" s="11">
        <v>2</v>
      </c>
      <c r="F56" s="11">
        <v>2</v>
      </c>
      <c r="G56" s="11">
        <v>2</v>
      </c>
      <c r="H56" s="11">
        <v>2</v>
      </c>
      <c r="I56" s="11">
        <v>2</v>
      </c>
      <c r="J56" s="11">
        <v>2</v>
      </c>
      <c r="K56" s="11">
        <v>2</v>
      </c>
      <c r="L56" s="11">
        <v>2</v>
      </c>
      <c r="M56" s="11">
        <v>2</v>
      </c>
      <c r="N56" s="11">
        <v>2</v>
      </c>
      <c r="O56" s="11">
        <v>2</v>
      </c>
      <c r="P56" s="11">
        <v>2</v>
      </c>
      <c r="Q56" s="11">
        <v>2</v>
      </c>
      <c r="R56" s="11">
        <v>2</v>
      </c>
      <c r="S56" s="11">
        <v>2</v>
      </c>
      <c r="T56" s="11">
        <v>2</v>
      </c>
      <c r="U56" s="10">
        <v>0</v>
      </c>
      <c r="V56" s="10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0</v>
      </c>
      <c r="AJ56" s="11">
        <v>0</v>
      </c>
      <c r="AK56" s="11">
        <v>0</v>
      </c>
      <c r="AL56" s="11">
        <v>0</v>
      </c>
      <c r="AM56" s="11">
        <v>0</v>
      </c>
      <c r="AN56" s="11">
        <v>0</v>
      </c>
      <c r="AO56" s="11">
        <v>0</v>
      </c>
      <c r="AP56" s="11">
        <v>0</v>
      </c>
      <c r="AQ56" s="10"/>
      <c r="AR56" s="10"/>
      <c r="AS56" s="10"/>
      <c r="AT56" s="10"/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17">
        <v>34</v>
      </c>
    </row>
    <row r="57" spans="1:57" ht="21" customHeight="1">
      <c r="A57" s="45" t="s">
        <v>60</v>
      </c>
      <c r="B57" s="41" t="s">
        <v>83</v>
      </c>
      <c r="C57" s="33" t="s">
        <v>26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2</v>
      </c>
      <c r="X57" s="11">
        <v>2</v>
      </c>
      <c r="Y57" s="11">
        <v>2</v>
      </c>
      <c r="Z57" s="11">
        <v>2</v>
      </c>
      <c r="AA57" s="11">
        <v>2</v>
      </c>
      <c r="AB57" s="11">
        <v>2</v>
      </c>
      <c r="AC57" s="11">
        <v>2</v>
      </c>
      <c r="AD57" s="11">
        <v>2</v>
      </c>
      <c r="AE57" s="11">
        <v>2</v>
      </c>
      <c r="AF57" s="11">
        <v>2</v>
      </c>
      <c r="AG57" s="11">
        <v>2</v>
      </c>
      <c r="AH57" s="11">
        <v>2</v>
      </c>
      <c r="AI57" s="11">
        <v>2</v>
      </c>
      <c r="AJ57" s="11">
        <v>2</v>
      </c>
      <c r="AK57" s="11">
        <v>2</v>
      </c>
      <c r="AL57" s="11">
        <v>2</v>
      </c>
      <c r="AM57" s="11">
        <v>2</v>
      </c>
      <c r="AN57" s="11">
        <v>2</v>
      </c>
      <c r="AO57" s="11">
        <v>2</v>
      </c>
      <c r="AP57" s="11">
        <v>2</v>
      </c>
      <c r="AQ57" s="10"/>
      <c r="AR57" s="10"/>
      <c r="AS57" s="10"/>
      <c r="AT57" s="10"/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17">
        <v>40</v>
      </c>
    </row>
    <row r="58" spans="1:57" ht="16.5" customHeight="1">
      <c r="A58" s="46"/>
      <c r="B58" s="42"/>
      <c r="C58" s="9" t="s">
        <v>27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1</v>
      </c>
      <c r="X58" s="11">
        <v>1</v>
      </c>
      <c r="Y58" s="11">
        <v>1</v>
      </c>
      <c r="Z58" s="11">
        <v>1</v>
      </c>
      <c r="AA58" s="11">
        <v>1</v>
      </c>
      <c r="AB58" s="11">
        <v>1</v>
      </c>
      <c r="AC58" s="11">
        <v>1</v>
      </c>
      <c r="AD58" s="11">
        <v>1</v>
      </c>
      <c r="AE58" s="11">
        <v>1</v>
      </c>
      <c r="AF58" s="11">
        <v>1</v>
      </c>
      <c r="AG58" s="11">
        <v>1</v>
      </c>
      <c r="AH58" s="11">
        <v>1</v>
      </c>
      <c r="AI58" s="11">
        <v>1</v>
      </c>
      <c r="AJ58" s="11">
        <v>1</v>
      </c>
      <c r="AK58" s="11">
        <v>1</v>
      </c>
      <c r="AL58" s="11">
        <v>1</v>
      </c>
      <c r="AM58" s="11">
        <v>2</v>
      </c>
      <c r="AN58" s="11">
        <v>2</v>
      </c>
      <c r="AO58" s="11">
        <v>2</v>
      </c>
      <c r="AP58" s="11">
        <v>2</v>
      </c>
      <c r="AQ58" s="10"/>
      <c r="AR58" s="10"/>
      <c r="AS58" s="10"/>
      <c r="AT58" s="10"/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17">
        <v>20</v>
      </c>
    </row>
    <row r="59" spans="1:57" ht="28.5" customHeight="1">
      <c r="A59" s="45" t="s">
        <v>61</v>
      </c>
      <c r="B59" s="41" t="s">
        <v>92</v>
      </c>
      <c r="C59" s="33" t="s">
        <v>26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/>
      <c r="AR59" s="10"/>
      <c r="AS59" s="10"/>
      <c r="AT59" s="10"/>
      <c r="AU59" s="10">
        <v>0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10">
        <v>0</v>
      </c>
      <c r="BE59" s="10">
        <v>0</v>
      </c>
    </row>
    <row r="60" spans="1:57" ht="13.5" customHeight="1">
      <c r="A60" s="46"/>
      <c r="B60" s="42"/>
      <c r="C60" s="9" t="s">
        <v>27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/>
      <c r="AR60" s="10"/>
      <c r="AS60" s="10"/>
      <c r="AT60" s="10"/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7">
        <v>0</v>
      </c>
    </row>
    <row r="61" spans="1:57" ht="26.25" customHeight="1">
      <c r="A61" s="45" t="s">
        <v>69</v>
      </c>
      <c r="B61" s="41" t="s">
        <v>93</v>
      </c>
      <c r="C61" s="33" t="s">
        <v>26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0</v>
      </c>
      <c r="AJ61" s="11">
        <v>0</v>
      </c>
      <c r="AK61" s="11">
        <v>0</v>
      </c>
      <c r="AL61" s="11">
        <v>0</v>
      </c>
      <c r="AM61" s="11">
        <v>0</v>
      </c>
      <c r="AN61" s="11">
        <v>0</v>
      </c>
      <c r="AO61" s="11">
        <v>0</v>
      </c>
      <c r="AP61" s="11">
        <v>0</v>
      </c>
      <c r="AQ61" s="11"/>
      <c r="AR61" s="11"/>
      <c r="AS61" s="11"/>
      <c r="AT61" s="11"/>
      <c r="AU61" s="11">
        <v>0</v>
      </c>
      <c r="AV61" s="11">
        <v>0</v>
      </c>
      <c r="AW61" s="11">
        <v>0</v>
      </c>
      <c r="AX61" s="11">
        <v>0</v>
      </c>
      <c r="AY61" s="11">
        <v>0</v>
      </c>
      <c r="AZ61" s="11">
        <v>0</v>
      </c>
      <c r="BA61" s="11">
        <v>0</v>
      </c>
      <c r="BB61" s="11">
        <v>0</v>
      </c>
      <c r="BC61" s="11">
        <v>0</v>
      </c>
      <c r="BD61" s="11">
        <v>0</v>
      </c>
      <c r="BE61" s="11">
        <v>0</v>
      </c>
    </row>
    <row r="62" spans="1:57" ht="15.75" customHeight="1">
      <c r="A62" s="46"/>
      <c r="B62" s="42"/>
      <c r="C62" s="9" t="s">
        <v>27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/>
      <c r="AR62" s="11"/>
      <c r="AS62" s="11"/>
      <c r="AT62" s="11"/>
      <c r="AU62" s="11">
        <v>0</v>
      </c>
      <c r="AV62" s="11">
        <v>0</v>
      </c>
      <c r="AW62" s="11">
        <v>0</v>
      </c>
      <c r="AX62" s="11">
        <v>0</v>
      </c>
      <c r="AY62" s="11"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v>0</v>
      </c>
      <c r="BE62" s="11">
        <v>0</v>
      </c>
    </row>
    <row r="63" spans="1:57" ht="28.5" customHeight="1">
      <c r="A63" s="45" t="s">
        <v>70</v>
      </c>
      <c r="B63" s="41" t="s">
        <v>41</v>
      </c>
      <c r="C63" s="33" t="s">
        <v>26</v>
      </c>
      <c r="D63" s="11">
        <v>4</v>
      </c>
      <c r="E63" s="11">
        <v>4</v>
      </c>
      <c r="F63" s="11">
        <v>4</v>
      </c>
      <c r="G63" s="11">
        <v>4</v>
      </c>
      <c r="H63" s="11">
        <v>4</v>
      </c>
      <c r="I63" s="11">
        <v>4</v>
      </c>
      <c r="J63" s="11">
        <v>4</v>
      </c>
      <c r="K63" s="11">
        <v>4</v>
      </c>
      <c r="L63" s="11">
        <v>4</v>
      </c>
      <c r="M63" s="11">
        <v>4</v>
      </c>
      <c r="N63" s="11">
        <v>4</v>
      </c>
      <c r="O63" s="11">
        <v>4</v>
      </c>
      <c r="P63" s="11">
        <v>4</v>
      </c>
      <c r="Q63" s="11">
        <v>4</v>
      </c>
      <c r="R63" s="11">
        <v>4</v>
      </c>
      <c r="S63" s="11">
        <v>4</v>
      </c>
      <c r="T63" s="11">
        <v>4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v>0</v>
      </c>
      <c r="AM63" s="11">
        <v>0</v>
      </c>
      <c r="AN63" s="11">
        <v>0</v>
      </c>
      <c r="AO63" s="11">
        <v>0</v>
      </c>
      <c r="AP63" s="11">
        <v>0</v>
      </c>
      <c r="AQ63" s="11"/>
      <c r="AR63" s="11"/>
      <c r="AS63" s="11"/>
      <c r="AT63" s="11"/>
      <c r="AU63" s="11">
        <v>0</v>
      </c>
      <c r="AV63" s="11">
        <v>0</v>
      </c>
      <c r="AW63" s="11">
        <v>0</v>
      </c>
      <c r="AX63" s="11">
        <v>0</v>
      </c>
      <c r="AY63" s="11">
        <v>0</v>
      </c>
      <c r="AZ63" s="11">
        <v>0</v>
      </c>
      <c r="BA63" s="11">
        <v>0</v>
      </c>
      <c r="BB63" s="11">
        <v>0</v>
      </c>
      <c r="BC63" s="11">
        <v>0</v>
      </c>
      <c r="BD63" s="11">
        <v>0</v>
      </c>
      <c r="BE63" s="17">
        <v>68</v>
      </c>
    </row>
    <row r="64" spans="1:57" ht="12" customHeight="1">
      <c r="A64" s="46"/>
      <c r="B64" s="42"/>
      <c r="C64" s="9" t="s">
        <v>27</v>
      </c>
      <c r="D64" s="11">
        <v>2</v>
      </c>
      <c r="E64" s="11">
        <v>2</v>
      </c>
      <c r="F64" s="11">
        <v>2</v>
      </c>
      <c r="G64" s="11">
        <v>2</v>
      </c>
      <c r="H64" s="11">
        <v>2</v>
      </c>
      <c r="I64" s="11">
        <v>2</v>
      </c>
      <c r="J64" s="11">
        <v>2</v>
      </c>
      <c r="K64" s="11">
        <v>2</v>
      </c>
      <c r="L64" s="11">
        <v>2</v>
      </c>
      <c r="M64" s="11">
        <v>2</v>
      </c>
      <c r="N64" s="11">
        <v>2</v>
      </c>
      <c r="O64" s="11">
        <v>2</v>
      </c>
      <c r="P64" s="11">
        <v>2</v>
      </c>
      <c r="Q64" s="11">
        <v>2</v>
      </c>
      <c r="R64" s="11">
        <v>2</v>
      </c>
      <c r="S64" s="11">
        <v>2</v>
      </c>
      <c r="T64" s="11">
        <v>2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/>
      <c r="AR64" s="11"/>
      <c r="AS64" s="11"/>
      <c r="AT64" s="11"/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7">
        <v>34</v>
      </c>
    </row>
    <row r="65" spans="1:57" ht="17.25" customHeight="1">
      <c r="A65" s="45" t="s">
        <v>62</v>
      </c>
      <c r="B65" s="41" t="s">
        <v>84</v>
      </c>
      <c r="C65" s="9" t="s">
        <v>26</v>
      </c>
      <c r="D65" s="11">
        <v>2</v>
      </c>
      <c r="E65" s="11">
        <v>2</v>
      </c>
      <c r="F65" s="11">
        <v>2</v>
      </c>
      <c r="G65" s="11">
        <v>2</v>
      </c>
      <c r="H65" s="11">
        <v>2</v>
      </c>
      <c r="I65" s="11">
        <v>2</v>
      </c>
      <c r="J65" s="11">
        <v>2</v>
      </c>
      <c r="K65" s="11">
        <v>2</v>
      </c>
      <c r="L65" s="11">
        <v>2</v>
      </c>
      <c r="M65" s="11">
        <v>2</v>
      </c>
      <c r="N65" s="11">
        <v>2</v>
      </c>
      <c r="O65" s="11">
        <v>2</v>
      </c>
      <c r="P65" s="11">
        <v>2</v>
      </c>
      <c r="Q65" s="11">
        <v>2</v>
      </c>
      <c r="R65" s="11">
        <v>2</v>
      </c>
      <c r="S65" s="11">
        <v>2</v>
      </c>
      <c r="T65" s="11">
        <v>2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v>0</v>
      </c>
      <c r="AM65" s="11">
        <v>0</v>
      </c>
      <c r="AN65" s="11">
        <v>0</v>
      </c>
      <c r="AO65" s="11">
        <v>0</v>
      </c>
      <c r="AP65" s="11">
        <v>0</v>
      </c>
      <c r="AQ65" s="11"/>
      <c r="AR65" s="11"/>
      <c r="AS65" s="11"/>
      <c r="AT65" s="11"/>
      <c r="AU65" s="11">
        <v>0</v>
      </c>
      <c r="AV65" s="11">
        <v>0</v>
      </c>
      <c r="AW65" s="11">
        <v>0</v>
      </c>
      <c r="AX65" s="11">
        <v>0</v>
      </c>
      <c r="AY65" s="11">
        <v>0</v>
      </c>
      <c r="AZ65" s="11">
        <v>0</v>
      </c>
      <c r="BA65" s="11">
        <v>0</v>
      </c>
      <c r="BB65" s="11">
        <v>0</v>
      </c>
      <c r="BC65" s="11">
        <v>0</v>
      </c>
      <c r="BD65" s="11">
        <v>0</v>
      </c>
      <c r="BE65" s="17">
        <v>40</v>
      </c>
    </row>
    <row r="66" spans="1:57" ht="25.5" customHeight="1">
      <c r="A66" s="46"/>
      <c r="B66" s="42"/>
      <c r="C66" s="33" t="s">
        <v>27</v>
      </c>
      <c r="D66" s="11">
        <v>1</v>
      </c>
      <c r="E66" s="11">
        <v>1</v>
      </c>
      <c r="F66" s="11">
        <v>1</v>
      </c>
      <c r="G66" s="11">
        <v>1</v>
      </c>
      <c r="H66" s="11">
        <v>1</v>
      </c>
      <c r="I66" s="11">
        <v>1</v>
      </c>
      <c r="J66" s="11">
        <v>1</v>
      </c>
      <c r="K66" s="11">
        <v>1</v>
      </c>
      <c r="L66" s="11">
        <v>1</v>
      </c>
      <c r="M66" s="11">
        <v>1</v>
      </c>
      <c r="N66" s="11">
        <v>1</v>
      </c>
      <c r="O66" s="11">
        <v>1</v>
      </c>
      <c r="P66" s="11">
        <v>1</v>
      </c>
      <c r="Q66" s="11">
        <v>1</v>
      </c>
      <c r="R66" s="11">
        <v>1</v>
      </c>
      <c r="S66" s="11">
        <v>1</v>
      </c>
      <c r="T66" s="11">
        <v>1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v>0</v>
      </c>
      <c r="AM66" s="11">
        <v>0</v>
      </c>
      <c r="AN66" s="11">
        <v>0</v>
      </c>
      <c r="AO66" s="11">
        <v>0</v>
      </c>
      <c r="AP66" s="11">
        <v>0</v>
      </c>
      <c r="AQ66" s="11"/>
      <c r="AR66" s="11"/>
      <c r="AS66" s="11"/>
      <c r="AT66" s="11"/>
      <c r="AU66" s="11">
        <v>0</v>
      </c>
      <c r="AV66" s="11">
        <v>0</v>
      </c>
      <c r="AW66" s="11">
        <v>0</v>
      </c>
      <c r="AX66" s="11">
        <v>0</v>
      </c>
      <c r="AY66" s="11">
        <v>0</v>
      </c>
      <c r="AZ66" s="11">
        <v>0</v>
      </c>
      <c r="BA66" s="11">
        <v>0</v>
      </c>
      <c r="BB66" s="11">
        <v>0</v>
      </c>
      <c r="BC66" s="11">
        <v>0</v>
      </c>
      <c r="BD66" s="11">
        <v>0</v>
      </c>
      <c r="BE66" s="17">
        <v>20</v>
      </c>
    </row>
    <row r="67" spans="1:57" ht="12" customHeight="1">
      <c r="A67" s="45" t="s">
        <v>63</v>
      </c>
      <c r="B67" s="41" t="s">
        <v>64</v>
      </c>
      <c r="C67" s="9" t="s">
        <v>26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v>0</v>
      </c>
      <c r="AM67" s="11">
        <v>0</v>
      </c>
      <c r="AN67" s="11">
        <v>0</v>
      </c>
      <c r="AO67" s="11">
        <v>0</v>
      </c>
      <c r="AP67" s="11">
        <v>0</v>
      </c>
      <c r="AQ67" s="11"/>
      <c r="AR67" s="11"/>
      <c r="AS67" s="11"/>
      <c r="AT67" s="11"/>
      <c r="AU67" s="11">
        <v>0</v>
      </c>
      <c r="AV67" s="11">
        <v>0</v>
      </c>
      <c r="AW67" s="11">
        <v>0</v>
      </c>
      <c r="AX67" s="11">
        <v>0</v>
      </c>
      <c r="AY67" s="11">
        <v>0</v>
      </c>
      <c r="AZ67" s="11">
        <v>0</v>
      </c>
      <c r="BA67" s="11">
        <v>0</v>
      </c>
      <c r="BB67" s="11">
        <v>0</v>
      </c>
      <c r="BC67" s="11">
        <v>0</v>
      </c>
      <c r="BD67" s="11">
        <v>0</v>
      </c>
      <c r="BE67" s="11">
        <v>0</v>
      </c>
    </row>
    <row r="68" spans="1:57" ht="27.75" customHeight="1">
      <c r="A68" s="46"/>
      <c r="B68" s="42"/>
      <c r="C68" s="29" t="s">
        <v>27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v>0</v>
      </c>
      <c r="AM68" s="11">
        <v>0</v>
      </c>
      <c r="AN68" s="11">
        <v>0</v>
      </c>
      <c r="AO68" s="11">
        <v>0</v>
      </c>
      <c r="AP68" s="11">
        <v>0</v>
      </c>
      <c r="AQ68" s="11"/>
      <c r="AR68" s="11"/>
      <c r="AS68" s="11"/>
      <c r="AT68" s="11"/>
      <c r="AU68" s="11">
        <v>0</v>
      </c>
      <c r="AV68" s="11">
        <v>0</v>
      </c>
      <c r="AW68" s="11">
        <v>0</v>
      </c>
      <c r="AX68" s="11">
        <v>0</v>
      </c>
      <c r="AY68" s="11">
        <v>0</v>
      </c>
      <c r="AZ68" s="11">
        <v>0</v>
      </c>
      <c r="BA68" s="11">
        <v>0</v>
      </c>
      <c r="BB68" s="11">
        <v>0</v>
      </c>
      <c r="BC68" s="11">
        <v>0</v>
      </c>
      <c r="BD68" s="11">
        <v>0</v>
      </c>
      <c r="BE68" s="11">
        <v>0</v>
      </c>
    </row>
    <row r="69" spans="1:57" ht="23.25" hidden="1" thickBot="1">
      <c r="A69" s="26"/>
      <c r="B69" s="28"/>
      <c r="C69" s="27" t="s">
        <v>27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7"/>
    </row>
    <row r="70" spans="1:57" ht="19.5" customHeight="1">
      <c r="A70" s="39" t="s">
        <v>45</v>
      </c>
      <c r="B70" s="39" t="s">
        <v>46</v>
      </c>
      <c r="C70" s="9" t="s">
        <v>26</v>
      </c>
      <c r="D70" s="10">
        <v>7</v>
      </c>
      <c r="E70" s="10">
        <v>7</v>
      </c>
      <c r="F70" s="10">
        <v>7</v>
      </c>
      <c r="G70" s="10">
        <v>7</v>
      </c>
      <c r="H70" s="10">
        <v>7</v>
      </c>
      <c r="I70" s="10">
        <v>7</v>
      </c>
      <c r="J70" s="10">
        <v>7</v>
      </c>
      <c r="K70" s="10">
        <v>7</v>
      </c>
      <c r="L70" s="10">
        <v>7</v>
      </c>
      <c r="M70" s="10">
        <v>7</v>
      </c>
      <c r="N70" s="10">
        <v>7</v>
      </c>
      <c r="O70" s="10">
        <v>7</v>
      </c>
      <c r="P70" s="10">
        <v>7</v>
      </c>
      <c r="Q70" s="10">
        <v>7</v>
      </c>
      <c r="R70" s="10">
        <v>7</v>
      </c>
      <c r="S70" s="10">
        <v>7</v>
      </c>
      <c r="T70" s="10">
        <v>7</v>
      </c>
      <c r="U70" s="10">
        <v>0</v>
      </c>
      <c r="V70" s="10">
        <v>0</v>
      </c>
      <c r="W70" s="10">
        <v>11</v>
      </c>
      <c r="X70" s="10">
        <v>11</v>
      </c>
      <c r="Y70" s="10">
        <v>11</v>
      </c>
      <c r="Z70" s="10">
        <v>11</v>
      </c>
      <c r="AA70" s="10">
        <v>11</v>
      </c>
      <c r="AB70" s="10">
        <v>11</v>
      </c>
      <c r="AC70" s="10">
        <v>11</v>
      </c>
      <c r="AD70" s="10">
        <v>11</v>
      </c>
      <c r="AE70" s="10">
        <v>11</v>
      </c>
      <c r="AF70" s="10">
        <v>11</v>
      </c>
      <c r="AG70" s="10">
        <v>11</v>
      </c>
      <c r="AH70" s="10">
        <v>11</v>
      </c>
      <c r="AI70" s="10">
        <v>11</v>
      </c>
      <c r="AJ70" s="10">
        <v>11</v>
      </c>
      <c r="AK70" s="10">
        <v>11</v>
      </c>
      <c r="AL70" s="10">
        <v>11</v>
      </c>
      <c r="AM70" s="10">
        <v>11</v>
      </c>
      <c r="AN70" s="10">
        <v>11</v>
      </c>
      <c r="AO70" s="10">
        <v>11</v>
      </c>
      <c r="AP70" s="10">
        <v>11</v>
      </c>
      <c r="AQ70" s="10"/>
      <c r="AR70" s="10"/>
      <c r="AS70" s="10"/>
      <c r="AT70" s="10"/>
      <c r="AU70" s="10">
        <v>0</v>
      </c>
      <c r="AV70" s="10">
        <v>0</v>
      </c>
      <c r="AW70" s="10">
        <v>0</v>
      </c>
      <c r="AX70" s="10">
        <v>0</v>
      </c>
      <c r="AY70" s="10">
        <v>0</v>
      </c>
      <c r="AZ70" s="10">
        <v>0</v>
      </c>
      <c r="BA70" s="10">
        <v>0</v>
      </c>
      <c r="BB70" s="10">
        <v>0</v>
      </c>
      <c r="BC70" s="10">
        <v>0</v>
      </c>
      <c r="BD70" s="10">
        <v>0</v>
      </c>
      <c r="BE70" s="34">
        <v>339</v>
      </c>
    </row>
    <row r="71" spans="1:57" ht="22.5">
      <c r="A71" s="40"/>
      <c r="B71" s="40"/>
      <c r="C71" s="9" t="s">
        <v>27</v>
      </c>
      <c r="D71" s="10">
        <v>3.5</v>
      </c>
      <c r="E71" s="10">
        <v>3.5</v>
      </c>
      <c r="F71" s="10">
        <v>3.5</v>
      </c>
      <c r="G71" s="10">
        <v>3.5</v>
      </c>
      <c r="H71" s="10">
        <v>3.5</v>
      </c>
      <c r="I71" s="10">
        <v>3.5</v>
      </c>
      <c r="J71" s="10">
        <v>3.5</v>
      </c>
      <c r="K71" s="10">
        <v>3.5</v>
      </c>
      <c r="L71" s="10">
        <v>3.5</v>
      </c>
      <c r="M71" s="10">
        <v>3.5</v>
      </c>
      <c r="N71" s="10">
        <v>3.5</v>
      </c>
      <c r="O71" s="10">
        <v>3.5</v>
      </c>
      <c r="P71" s="10">
        <v>3.5</v>
      </c>
      <c r="Q71" s="10">
        <v>3.5</v>
      </c>
      <c r="R71" s="10">
        <v>3.5</v>
      </c>
      <c r="S71" s="10">
        <v>3.5</v>
      </c>
      <c r="T71" s="10">
        <v>3.5</v>
      </c>
      <c r="U71" s="10">
        <v>0</v>
      </c>
      <c r="V71" s="10">
        <v>0</v>
      </c>
      <c r="W71" s="10">
        <v>5.5</v>
      </c>
      <c r="X71" s="10">
        <v>5.5</v>
      </c>
      <c r="Y71" s="10">
        <v>5.5</v>
      </c>
      <c r="Z71" s="10">
        <v>5.5</v>
      </c>
      <c r="AA71" s="10">
        <v>5.5</v>
      </c>
      <c r="AB71" s="10">
        <v>5.5</v>
      </c>
      <c r="AC71" s="10">
        <v>5.5</v>
      </c>
      <c r="AD71" s="10">
        <v>5.5</v>
      </c>
      <c r="AE71" s="10">
        <v>5.5</v>
      </c>
      <c r="AF71" s="10">
        <v>5.5</v>
      </c>
      <c r="AG71" s="10">
        <v>5.5</v>
      </c>
      <c r="AH71" s="10">
        <v>5.5</v>
      </c>
      <c r="AI71" s="10">
        <v>5.5</v>
      </c>
      <c r="AJ71" s="10">
        <v>5.5</v>
      </c>
      <c r="AK71" s="10">
        <v>5.5</v>
      </c>
      <c r="AL71" s="10">
        <v>5.5</v>
      </c>
      <c r="AM71" s="10">
        <v>5.5</v>
      </c>
      <c r="AN71" s="10">
        <v>5.5</v>
      </c>
      <c r="AO71" s="10">
        <v>5.5</v>
      </c>
      <c r="AP71" s="10">
        <v>5.5</v>
      </c>
      <c r="AQ71" s="10"/>
      <c r="AR71" s="10"/>
      <c r="AS71" s="10"/>
      <c r="AT71" s="10"/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0</v>
      </c>
      <c r="BC71" s="10">
        <v>0</v>
      </c>
      <c r="BD71" s="10">
        <v>0</v>
      </c>
      <c r="BE71" s="17">
        <v>169</v>
      </c>
    </row>
    <row r="72" spans="1:57" ht="28.5" customHeight="1">
      <c r="A72" s="39" t="s">
        <v>68</v>
      </c>
      <c r="B72" s="69" t="s">
        <v>94</v>
      </c>
      <c r="C72" s="9" t="s">
        <v>26</v>
      </c>
      <c r="D72" s="10">
        <v>3</v>
      </c>
      <c r="E72" s="10">
        <v>3</v>
      </c>
      <c r="F72" s="10">
        <v>3</v>
      </c>
      <c r="G72" s="10">
        <v>3</v>
      </c>
      <c r="H72" s="10">
        <v>3</v>
      </c>
      <c r="I72" s="10">
        <v>3</v>
      </c>
      <c r="J72" s="10">
        <v>3</v>
      </c>
      <c r="K72" s="10">
        <v>3</v>
      </c>
      <c r="L72" s="10">
        <v>3</v>
      </c>
      <c r="M72" s="10">
        <v>3</v>
      </c>
      <c r="N72" s="10">
        <v>3</v>
      </c>
      <c r="O72" s="10">
        <v>3</v>
      </c>
      <c r="P72" s="10">
        <v>3</v>
      </c>
      <c r="Q72" s="10">
        <v>3</v>
      </c>
      <c r="R72" s="10">
        <v>3</v>
      </c>
      <c r="S72" s="10">
        <v>3</v>
      </c>
      <c r="T72" s="10">
        <v>3</v>
      </c>
      <c r="U72" s="10">
        <v>0</v>
      </c>
      <c r="V72" s="10">
        <v>0</v>
      </c>
      <c r="W72" s="10">
        <v>7</v>
      </c>
      <c r="X72" s="10">
        <v>7</v>
      </c>
      <c r="Y72" s="10">
        <v>7</v>
      </c>
      <c r="Z72" s="10">
        <v>7</v>
      </c>
      <c r="AA72" s="10">
        <v>7</v>
      </c>
      <c r="AB72" s="10">
        <v>7</v>
      </c>
      <c r="AC72" s="10">
        <v>7</v>
      </c>
      <c r="AD72" s="10">
        <v>7</v>
      </c>
      <c r="AE72" s="10">
        <v>7</v>
      </c>
      <c r="AF72" s="10">
        <v>7</v>
      </c>
      <c r="AG72" s="10">
        <v>7</v>
      </c>
      <c r="AH72" s="10">
        <v>7</v>
      </c>
      <c r="AI72" s="10">
        <v>7</v>
      </c>
      <c r="AJ72" s="10">
        <v>7</v>
      </c>
      <c r="AK72" s="10">
        <v>7</v>
      </c>
      <c r="AL72" s="10">
        <v>7</v>
      </c>
      <c r="AM72" s="10">
        <v>7</v>
      </c>
      <c r="AN72" s="10">
        <v>7</v>
      </c>
      <c r="AO72" s="10">
        <v>7</v>
      </c>
      <c r="AP72" s="10">
        <v>7</v>
      </c>
      <c r="AQ72" s="10"/>
      <c r="AR72" s="10"/>
      <c r="AS72" s="10"/>
      <c r="AT72" s="10"/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0">
        <v>0</v>
      </c>
      <c r="BC72" s="10">
        <v>0</v>
      </c>
      <c r="BD72" s="10">
        <v>0</v>
      </c>
      <c r="BE72" s="36">
        <v>191</v>
      </c>
    </row>
    <row r="73" spans="1:57" ht="27" customHeight="1">
      <c r="A73" s="40"/>
      <c r="B73" s="70"/>
      <c r="C73" s="7" t="s">
        <v>27</v>
      </c>
      <c r="D73" s="10">
        <v>1.5</v>
      </c>
      <c r="E73" s="10">
        <v>1.5</v>
      </c>
      <c r="F73" s="10">
        <v>1.5</v>
      </c>
      <c r="G73" s="10">
        <v>1.5</v>
      </c>
      <c r="H73" s="10">
        <v>1.5</v>
      </c>
      <c r="I73" s="10">
        <v>1.5</v>
      </c>
      <c r="J73" s="10">
        <v>1.5</v>
      </c>
      <c r="K73" s="10">
        <v>1.5</v>
      </c>
      <c r="L73" s="10">
        <v>1.5</v>
      </c>
      <c r="M73" s="10">
        <v>1.5</v>
      </c>
      <c r="N73" s="10">
        <v>1.5</v>
      </c>
      <c r="O73" s="10">
        <v>1.5</v>
      </c>
      <c r="P73" s="10">
        <v>1.5</v>
      </c>
      <c r="Q73" s="10">
        <v>1.5</v>
      </c>
      <c r="R73" s="10">
        <v>1.5</v>
      </c>
      <c r="S73" s="10">
        <v>1.5</v>
      </c>
      <c r="T73" s="10">
        <v>1.5</v>
      </c>
      <c r="U73" s="10">
        <v>0</v>
      </c>
      <c r="V73" s="10">
        <v>0</v>
      </c>
      <c r="W73" s="10">
        <v>3.5</v>
      </c>
      <c r="X73" s="10">
        <v>3.5</v>
      </c>
      <c r="Y73" s="10">
        <v>3.5</v>
      </c>
      <c r="Z73" s="10">
        <v>3.5</v>
      </c>
      <c r="AA73" s="10">
        <v>3.5</v>
      </c>
      <c r="AB73" s="10">
        <v>3.5</v>
      </c>
      <c r="AC73" s="10">
        <v>3.5</v>
      </c>
      <c r="AD73" s="10">
        <v>3.5</v>
      </c>
      <c r="AE73" s="10">
        <v>3.5</v>
      </c>
      <c r="AF73" s="10">
        <v>3.5</v>
      </c>
      <c r="AG73" s="10">
        <v>3.5</v>
      </c>
      <c r="AH73" s="10">
        <v>3.5</v>
      </c>
      <c r="AI73" s="10">
        <v>3.5</v>
      </c>
      <c r="AJ73" s="10">
        <v>3.5</v>
      </c>
      <c r="AK73" s="10">
        <v>3.5</v>
      </c>
      <c r="AL73" s="10">
        <v>3.5</v>
      </c>
      <c r="AM73" s="10">
        <v>3.5</v>
      </c>
      <c r="AN73" s="10">
        <v>3.5</v>
      </c>
      <c r="AO73" s="10">
        <v>3.5</v>
      </c>
      <c r="AP73" s="10">
        <v>3.5</v>
      </c>
      <c r="AQ73" s="10"/>
      <c r="AR73" s="10"/>
      <c r="AS73" s="10"/>
      <c r="AT73" s="10"/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10">
        <v>0</v>
      </c>
      <c r="BD73" s="10">
        <v>0</v>
      </c>
      <c r="BE73" s="36">
        <v>95</v>
      </c>
    </row>
    <row r="74" spans="1:57" ht="33" customHeight="1">
      <c r="A74" s="45" t="s">
        <v>72</v>
      </c>
      <c r="B74" s="45" t="s">
        <v>95</v>
      </c>
      <c r="C74" s="7" t="s">
        <v>26</v>
      </c>
      <c r="D74" s="10">
        <v>3</v>
      </c>
      <c r="E74" s="10">
        <v>3</v>
      </c>
      <c r="F74" s="10">
        <v>3</v>
      </c>
      <c r="G74" s="10">
        <v>3</v>
      </c>
      <c r="H74" s="10">
        <v>3</v>
      </c>
      <c r="I74" s="10">
        <v>3</v>
      </c>
      <c r="J74" s="10">
        <v>3</v>
      </c>
      <c r="K74" s="10">
        <v>3</v>
      </c>
      <c r="L74" s="10">
        <v>3</v>
      </c>
      <c r="M74" s="10">
        <v>3</v>
      </c>
      <c r="N74" s="10">
        <v>3</v>
      </c>
      <c r="O74" s="10">
        <v>3</v>
      </c>
      <c r="P74" s="10">
        <v>3</v>
      </c>
      <c r="Q74" s="10">
        <v>3</v>
      </c>
      <c r="R74" s="10">
        <v>3</v>
      </c>
      <c r="S74" s="10">
        <v>3</v>
      </c>
      <c r="T74" s="10">
        <v>3</v>
      </c>
      <c r="U74" s="10">
        <v>0</v>
      </c>
      <c r="V74" s="10">
        <v>0</v>
      </c>
      <c r="W74" s="10">
        <v>7</v>
      </c>
      <c r="X74" s="10">
        <v>7</v>
      </c>
      <c r="Y74" s="10">
        <v>7</v>
      </c>
      <c r="Z74" s="10">
        <v>7</v>
      </c>
      <c r="AA74" s="10">
        <v>7</v>
      </c>
      <c r="AB74" s="10">
        <v>7</v>
      </c>
      <c r="AC74" s="10">
        <v>7</v>
      </c>
      <c r="AD74" s="10">
        <v>7</v>
      </c>
      <c r="AE74" s="10">
        <v>7</v>
      </c>
      <c r="AF74" s="10">
        <v>7</v>
      </c>
      <c r="AG74" s="10">
        <v>7</v>
      </c>
      <c r="AH74" s="10">
        <v>7</v>
      </c>
      <c r="AI74" s="10">
        <v>7</v>
      </c>
      <c r="AJ74" s="10">
        <v>7</v>
      </c>
      <c r="AK74" s="10">
        <v>7</v>
      </c>
      <c r="AL74" s="10">
        <v>7</v>
      </c>
      <c r="AM74" s="10">
        <v>7</v>
      </c>
      <c r="AN74" s="10">
        <v>7</v>
      </c>
      <c r="AO74" s="10">
        <v>7</v>
      </c>
      <c r="AP74" s="10">
        <v>7</v>
      </c>
      <c r="AQ74" s="10"/>
      <c r="AR74" s="10"/>
      <c r="AS74" s="10"/>
      <c r="AT74" s="10"/>
      <c r="AU74" s="10">
        <v>0</v>
      </c>
      <c r="AV74" s="10">
        <v>0</v>
      </c>
      <c r="AW74" s="10">
        <v>0</v>
      </c>
      <c r="AX74" s="10">
        <v>0</v>
      </c>
      <c r="AY74" s="10">
        <v>0</v>
      </c>
      <c r="AZ74" s="10">
        <v>0</v>
      </c>
      <c r="BA74" s="10">
        <v>0</v>
      </c>
      <c r="BB74" s="10">
        <v>0</v>
      </c>
      <c r="BC74" s="10">
        <v>0</v>
      </c>
      <c r="BD74" s="10">
        <v>0</v>
      </c>
      <c r="BE74" s="36">
        <v>191</v>
      </c>
    </row>
    <row r="75" spans="1:57" ht="36.75" customHeight="1">
      <c r="A75" s="46"/>
      <c r="B75" s="46"/>
      <c r="C75" s="7" t="s">
        <v>27</v>
      </c>
      <c r="D75" s="10">
        <v>1.5</v>
      </c>
      <c r="E75" s="10">
        <v>1.5</v>
      </c>
      <c r="F75" s="10">
        <v>1.5</v>
      </c>
      <c r="G75" s="10">
        <v>1.5</v>
      </c>
      <c r="H75" s="10">
        <v>1.5</v>
      </c>
      <c r="I75" s="10">
        <v>1.5</v>
      </c>
      <c r="J75" s="10">
        <v>1.5</v>
      </c>
      <c r="K75" s="10">
        <v>1.5</v>
      </c>
      <c r="L75" s="10">
        <v>1.5</v>
      </c>
      <c r="M75" s="10">
        <v>1.5</v>
      </c>
      <c r="N75" s="10">
        <v>1.5</v>
      </c>
      <c r="O75" s="10">
        <v>1.5</v>
      </c>
      <c r="P75" s="10">
        <v>1.5</v>
      </c>
      <c r="Q75" s="10">
        <v>1.5</v>
      </c>
      <c r="R75" s="10">
        <v>1.5</v>
      </c>
      <c r="S75" s="10">
        <v>1.5</v>
      </c>
      <c r="T75" s="10">
        <v>1.5</v>
      </c>
      <c r="U75" s="10">
        <v>0</v>
      </c>
      <c r="V75" s="10">
        <v>0</v>
      </c>
      <c r="W75" s="10">
        <v>3.5</v>
      </c>
      <c r="X75" s="10">
        <v>3.5</v>
      </c>
      <c r="Y75" s="10">
        <v>3.5</v>
      </c>
      <c r="Z75" s="10">
        <v>3.5</v>
      </c>
      <c r="AA75" s="10">
        <v>3.5</v>
      </c>
      <c r="AB75" s="10">
        <v>3.5</v>
      </c>
      <c r="AC75" s="10">
        <v>3.5</v>
      </c>
      <c r="AD75" s="10">
        <v>3.5</v>
      </c>
      <c r="AE75" s="10">
        <v>3.5</v>
      </c>
      <c r="AF75" s="10">
        <v>3.5</v>
      </c>
      <c r="AG75" s="10">
        <v>3.5</v>
      </c>
      <c r="AH75" s="10">
        <v>3.5</v>
      </c>
      <c r="AI75" s="10">
        <v>3.5</v>
      </c>
      <c r="AJ75" s="10">
        <v>3.5</v>
      </c>
      <c r="AK75" s="10">
        <v>3.5</v>
      </c>
      <c r="AL75" s="10">
        <v>3.5</v>
      </c>
      <c r="AM75" s="10">
        <v>3.5</v>
      </c>
      <c r="AN75" s="10">
        <v>3.5</v>
      </c>
      <c r="AO75" s="10">
        <v>3.5</v>
      </c>
      <c r="AP75" s="10">
        <v>3.5</v>
      </c>
      <c r="AQ75" s="10"/>
      <c r="AR75" s="10"/>
      <c r="AS75" s="10"/>
      <c r="AT75" s="10"/>
      <c r="AU75" s="10">
        <v>0</v>
      </c>
      <c r="AV75" s="10">
        <v>0</v>
      </c>
      <c r="AW75" s="10">
        <v>0</v>
      </c>
      <c r="AX75" s="10">
        <v>0</v>
      </c>
      <c r="AY75" s="10">
        <v>0</v>
      </c>
      <c r="AZ75" s="10">
        <v>0</v>
      </c>
      <c r="BA75" s="10">
        <v>0</v>
      </c>
      <c r="BB75" s="10">
        <v>0</v>
      </c>
      <c r="BC75" s="10">
        <v>0</v>
      </c>
      <c r="BD75" s="10">
        <v>0</v>
      </c>
      <c r="BE75" s="36">
        <v>95</v>
      </c>
    </row>
    <row r="76" spans="1:57" ht="16.5" customHeight="1">
      <c r="A76" s="45" t="s">
        <v>86</v>
      </c>
      <c r="B76" s="45" t="s">
        <v>47</v>
      </c>
      <c r="C76" s="7" t="s">
        <v>26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>
        <v>0</v>
      </c>
      <c r="V76" s="10">
        <v>0</v>
      </c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>
        <v>0</v>
      </c>
      <c r="AV76" s="10">
        <v>0</v>
      </c>
      <c r="AW76" s="10">
        <v>0</v>
      </c>
      <c r="AX76" s="10">
        <v>0</v>
      </c>
      <c r="AY76" s="10">
        <v>0</v>
      </c>
      <c r="AZ76" s="10">
        <v>0</v>
      </c>
      <c r="BA76" s="10">
        <v>0</v>
      </c>
      <c r="BB76" s="10">
        <v>0</v>
      </c>
      <c r="BC76" s="10">
        <v>0</v>
      </c>
      <c r="BD76" s="10">
        <v>0</v>
      </c>
      <c r="BE76" s="17">
        <v>0</v>
      </c>
    </row>
    <row r="77" spans="1:57" ht="16.5" customHeight="1">
      <c r="A77" s="46"/>
      <c r="B77" s="46"/>
      <c r="C77" s="7" t="s">
        <v>27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>
        <v>0</v>
      </c>
      <c r="V77" s="10">
        <v>0</v>
      </c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>
        <v>0</v>
      </c>
      <c r="AV77" s="10">
        <v>0</v>
      </c>
      <c r="AW77" s="10">
        <v>0</v>
      </c>
      <c r="AX77" s="10">
        <v>0</v>
      </c>
      <c r="AY77" s="10">
        <v>0</v>
      </c>
      <c r="AZ77" s="10">
        <v>0</v>
      </c>
      <c r="BA77" s="10">
        <v>0</v>
      </c>
      <c r="BB77" s="10">
        <v>0</v>
      </c>
      <c r="BC77" s="10">
        <v>0</v>
      </c>
      <c r="BD77" s="10">
        <v>0</v>
      </c>
      <c r="BE77" s="17">
        <v>0</v>
      </c>
    </row>
    <row r="78" spans="1:57" ht="24.75" customHeight="1">
      <c r="A78" s="41" t="s">
        <v>65</v>
      </c>
      <c r="B78" s="41" t="s">
        <v>56</v>
      </c>
      <c r="C78" s="33" t="s">
        <v>26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>
        <v>0</v>
      </c>
      <c r="V78" s="10">
        <v>0</v>
      </c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>
        <v>0</v>
      </c>
      <c r="AV78" s="10">
        <v>0</v>
      </c>
      <c r="AW78" s="10">
        <v>0</v>
      </c>
      <c r="AX78" s="10">
        <v>0</v>
      </c>
      <c r="AY78" s="10">
        <v>0</v>
      </c>
      <c r="AZ78" s="10">
        <v>0</v>
      </c>
      <c r="BA78" s="10">
        <v>0</v>
      </c>
      <c r="BB78" s="10">
        <v>0</v>
      </c>
      <c r="BC78" s="10">
        <v>0</v>
      </c>
      <c r="BD78" s="10">
        <v>0</v>
      </c>
      <c r="BE78" s="17">
        <f>SUM(D78:BD78)</f>
        <v>0</v>
      </c>
    </row>
    <row r="79" spans="1:57" ht="17.25" customHeight="1">
      <c r="A79" s="42"/>
      <c r="B79" s="42"/>
      <c r="C79" s="9" t="s">
        <v>27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>
        <v>0</v>
      </c>
      <c r="V79" s="10">
        <v>0</v>
      </c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>
        <v>0</v>
      </c>
      <c r="AV79" s="10">
        <v>0</v>
      </c>
      <c r="AW79" s="10">
        <v>0</v>
      </c>
      <c r="AX79" s="10">
        <v>0</v>
      </c>
      <c r="AY79" s="10">
        <v>0</v>
      </c>
      <c r="AZ79" s="10">
        <v>0</v>
      </c>
      <c r="BA79" s="10">
        <v>0</v>
      </c>
      <c r="BB79" s="10">
        <v>0</v>
      </c>
      <c r="BC79" s="10">
        <v>0</v>
      </c>
      <c r="BD79" s="10">
        <v>0</v>
      </c>
      <c r="BE79" s="17">
        <f>SUM(D79:BD79)</f>
        <v>0</v>
      </c>
    </row>
    <row r="80" spans="1:57" ht="12.75" customHeight="1" hidden="1">
      <c r="A80" s="22"/>
      <c r="B80" s="22"/>
      <c r="C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5"/>
    </row>
    <row r="81" spans="1:57" ht="21.75" customHeight="1">
      <c r="A81" s="49" t="s">
        <v>14</v>
      </c>
      <c r="B81" s="68" t="s">
        <v>15</v>
      </c>
      <c r="C81" s="68" t="s">
        <v>16</v>
      </c>
      <c r="D81" s="52" t="s">
        <v>110</v>
      </c>
      <c r="E81" s="49" t="s">
        <v>0</v>
      </c>
      <c r="F81" s="49"/>
      <c r="G81" s="49"/>
      <c r="H81" s="51" t="s">
        <v>111</v>
      </c>
      <c r="I81" s="49" t="s">
        <v>1</v>
      </c>
      <c r="J81" s="49"/>
      <c r="K81" s="49"/>
      <c r="L81" s="49"/>
      <c r="M81" s="49" t="s">
        <v>2</v>
      </c>
      <c r="N81" s="49"/>
      <c r="O81" s="49"/>
      <c r="P81" s="49"/>
      <c r="Q81" s="51" t="s">
        <v>112</v>
      </c>
      <c r="R81" s="49" t="s">
        <v>3</v>
      </c>
      <c r="S81" s="49"/>
      <c r="T81" s="49"/>
      <c r="U81" s="51" t="s">
        <v>113</v>
      </c>
      <c r="V81" s="49" t="s">
        <v>4</v>
      </c>
      <c r="W81" s="49"/>
      <c r="X81" s="49"/>
      <c r="Y81" s="49"/>
      <c r="Z81" s="51" t="s">
        <v>114</v>
      </c>
      <c r="AA81" s="49" t="s">
        <v>5</v>
      </c>
      <c r="AB81" s="49"/>
      <c r="AC81" s="49"/>
      <c r="AD81" s="51" t="s">
        <v>115</v>
      </c>
      <c r="AE81" s="49" t="s">
        <v>6</v>
      </c>
      <c r="AF81" s="49"/>
      <c r="AG81" s="49"/>
      <c r="AH81" s="51" t="s">
        <v>116</v>
      </c>
      <c r="AI81" s="49" t="s">
        <v>11</v>
      </c>
      <c r="AJ81" s="49"/>
      <c r="AK81" s="49"/>
      <c r="AL81" s="51" t="s">
        <v>117</v>
      </c>
      <c r="AM81" s="49" t="s">
        <v>7</v>
      </c>
      <c r="AN81" s="49"/>
      <c r="AO81" s="49"/>
      <c r="AP81" s="49"/>
      <c r="AQ81" s="51" t="s">
        <v>118</v>
      </c>
      <c r="AR81" s="49" t="s">
        <v>8</v>
      </c>
      <c r="AS81" s="49"/>
      <c r="AT81" s="49"/>
      <c r="AU81" s="51" t="s">
        <v>118</v>
      </c>
      <c r="AV81" s="49" t="s">
        <v>9</v>
      </c>
      <c r="AW81" s="49"/>
      <c r="AX81" s="49"/>
      <c r="AY81" s="49"/>
      <c r="AZ81" s="49" t="s">
        <v>10</v>
      </c>
      <c r="BA81" s="49"/>
      <c r="BB81" s="49"/>
      <c r="BC81" s="49"/>
      <c r="BD81" s="52" t="s">
        <v>119</v>
      </c>
      <c r="BE81" s="51" t="s">
        <v>51</v>
      </c>
    </row>
    <row r="82" spans="1:57" ht="21.75" customHeight="1">
      <c r="A82" s="49"/>
      <c r="B82" s="68"/>
      <c r="C82" s="68"/>
      <c r="D82" s="53"/>
      <c r="E82" s="49"/>
      <c r="F82" s="49"/>
      <c r="G82" s="49"/>
      <c r="H82" s="51"/>
      <c r="I82" s="49"/>
      <c r="J82" s="49"/>
      <c r="K82" s="49"/>
      <c r="L82" s="49"/>
      <c r="M82" s="49"/>
      <c r="N82" s="49"/>
      <c r="O82" s="49"/>
      <c r="P82" s="49"/>
      <c r="Q82" s="51"/>
      <c r="R82" s="49"/>
      <c r="S82" s="49"/>
      <c r="T82" s="49"/>
      <c r="U82" s="51"/>
      <c r="V82" s="49"/>
      <c r="W82" s="49"/>
      <c r="X82" s="49"/>
      <c r="Y82" s="49"/>
      <c r="Z82" s="51"/>
      <c r="AA82" s="49"/>
      <c r="AB82" s="49"/>
      <c r="AC82" s="49"/>
      <c r="AD82" s="51"/>
      <c r="AE82" s="49"/>
      <c r="AF82" s="49"/>
      <c r="AG82" s="49"/>
      <c r="AH82" s="51"/>
      <c r="AI82" s="49"/>
      <c r="AJ82" s="49"/>
      <c r="AK82" s="49"/>
      <c r="AL82" s="51"/>
      <c r="AM82" s="49"/>
      <c r="AN82" s="49"/>
      <c r="AO82" s="49"/>
      <c r="AP82" s="49"/>
      <c r="AQ82" s="51"/>
      <c r="AR82" s="49"/>
      <c r="AS82" s="49"/>
      <c r="AT82" s="49"/>
      <c r="AU82" s="51"/>
      <c r="AV82" s="49"/>
      <c r="AW82" s="49"/>
      <c r="AX82" s="49"/>
      <c r="AY82" s="49"/>
      <c r="AZ82" s="49"/>
      <c r="BA82" s="49"/>
      <c r="BB82" s="49"/>
      <c r="BC82" s="49"/>
      <c r="BD82" s="53"/>
      <c r="BE82" s="51"/>
    </row>
    <row r="83" spans="1:57" ht="21.75" customHeight="1">
      <c r="A83" s="49"/>
      <c r="B83" s="68"/>
      <c r="C83" s="68"/>
      <c r="D83" s="53"/>
      <c r="E83" s="49"/>
      <c r="F83" s="49"/>
      <c r="G83" s="49"/>
      <c r="H83" s="51"/>
      <c r="I83" s="49"/>
      <c r="J83" s="49"/>
      <c r="K83" s="49"/>
      <c r="L83" s="49"/>
      <c r="M83" s="49"/>
      <c r="N83" s="49"/>
      <c r="O83" s="49"/>
      <c r="P83" s="49"/>
      <c r="Q83" s="51"/>
      <c r="R83" s="49"/>
      <c r="S83" s="49"/>
      <c r="T83" s="49"/>
      <c r="U83" s="51"/>
      <c r="V83" s="49"/>
      <c r="W83" s="49"/>
      <c r="X83" s="49"/>
      <c r="Y83" s="49"/>
      <c r="Z83" s="51"/>
      <c r="AA83" s="49"/>
      <c r="AB83" s="49"/>
      <c r="AC83" s="49"/>
      <c r="AD83" s="51"/>
      <c r="AE83" s="49"/>
      <c r="AF83" s="49"/>
      <c r="AG83" s="49"/>
      <c r="AH83" s="51"/>
      <c r="AI83" s="49"/>
      <c r="AJ83" s="49"/>
      <c r="AK83" s="49"/>
      <c r="AL83" s="51"/>
      <c r="AM83" s="49"/>
      <c r="AN83" s="49"/>
      <c r="AO83" s="49"/>
      <c r="AP83" s="49"/>
      <c r="AQ83" s="51"/>
      <c r="AR83" s="49"/>
      <c r="AS83" s="49"/>
      <c r="AT83" s="49"/>
      <c r="AU83" s="51"/>
      <c r="AV83" s="49"/>
      <c r="AW83" s="49"/>
      <c r="AX83" s="49"/>
      <c r="AY83" s="49"/>
      <c r="AZ83" s="49"/>
      <c r="BA83" s="49"/>
      <c r="BB83" s="49"/>
      <c r="BC83" s="49"/>
      <c r="BD83" s="53"/>
      <c r="BE83" s="51"/>
    </row>
    <row r="84" spans="1:57" ht="18.75" customHeight="1">
      <c r="A84" s="49"/>
      <c r="B84" s="68"/>
      <c r="C84" s="68"/>
      <c r="D84" s="53"/>
      <c r="E84" s="49"/>
      <c r="F84" s="49"/>
      <c r="G84" s="49"/>
      <c r="H84" s="51"/>
      <c r="I84" s="49"/>
      <c r="J84" s="49"/>
      <c r="K84" s="49"/>
      <c r="L84" s="49"/>
      <c r="M84" s="49"/>
      <c r="N84" s="49"/>
      <c r="O84" s="49"/>
      <c r="P84" s="49"/>
      <c r="Q84" s="51"/>
      <c r="R84" s="49"/>
      <c r="S84" s="49"/>
      <c r="T84" s="49"/>
      <c r="U84" s="51"/>
      <c r="V84" s="49"/>
      <c r="W84" s="49"/>
      <c r="X84" s="49"/>
      <c r="Y84" s="49"/>
      <c r="Z84" s="51"/>
      <c r="AA84" s="49"/>
      <c r="AB84" s="49"/>
      <c r="AC84" s="49"/>
      <c r="AD84" s="51"/>
      <c r="AE84" s="49"/>
      <c r="AF84" s="49"/>
      <c r="AG84" s="49"/>
      <c r="AH84" s="51"/>
      <c r="AI84" s="49"/>
      <c r="AJ84" s="49"/>
      <c r="AK84" s="49"/>
      <c r="AL84" s="51"/>
      <c r="AM84" s="49"/>
      <c r="AN84" s="49"/>
      <c r="AO84" s="49"/>
      <c r="AP84" s="49"/>
      <c r="AQ84" s="51"/>
      <c r="AR84" s="49"/>
      <c r="AS84" s="49"/>
      <c r="AT84" s="49"/>
      <c r="AU84" s="51"/>
      <c r="AV84" s="49"/>
      <c r="AW84" s="49"/>
      <c r="AX84" s="49"/>
      <c r="AY84" s="49"/>
      <c r="AZ84" s="49"/>
      <c r="BA84" s="49"/>
      <c r="BB84" s="49"/>
      <c r="BC84" s="49"/>
      <c r="BD84" s="53"/>
      <c r="BE84" s="51"/>
    </row>
    <row r="85" spans="1:57" ht="16.5" customHeight="1">
      <c r="A85" s="49"/>
      <c r="B85" s="68"/>
      <c r="C85" s="68"/>
      <c r="D85" s="54"/>
      <c r="E85" s="49"/>
      <c r="F85" s="49"/>
      <c r="G85" s="49"/>
      <c r="H85" s="51"/>
      <c r="I85" s="49"/>
      <c r="J85" s="49"/>
      <c r="K85" s="49"/>
      <c r="L85" s="49"/>
      <c r="M85" s="49"/>
      <c r="N85" s="49"/>
      <c r="O85" s="49"/>
      <c r="P85" s="49"/>
      <c r="Q85" s="51"/>
      <c r="R85" s="49"/>
      <c r="S85" s="49"/>
      <c r="T85" s="49"/>
      <c r="U85" s="51"/>
      <c r="V85" s="49"/>
      <c r="W85" s="49"/>
      <c r="X85" s="49"/>
      <c r="Y85" s="49"/>
      <c r="Z85" s="51"/>
      <c r="AA85" s="49"/>
      <c r="AB85" s="49"/>
      <c r="AC85" s="49"/>
      <c r="AD85" s="51"/>
      <c r="AE85" s="49"/>
      <c r="AF85" s="49"/>
      <c r="AG85" s="49"/>
      <c r="AH85" s="51"/>
      <c r="AI85" s="49"/>
      <c r="AJ85" s="49"/>
      <c r="AK85" s="49"/>
      <c r="AL85" s="51"/>
      <c r="AM85" s="49"/>
      <c r="AN85" s="49"/>
      <c r="AO85" s="49"/>
      <c r="AP85" s="49"/>
      <c r="AQ85" s="51"/>
      <c r="AR85" s="49"/>
      <c r="AS85" s="49"/>
      <c r="AT85" s="49"/>
      <c r="AU85" s="51"/>
      <c r="AV85" s="49"/>
      <c r="AW85" s="49"/>
      <c r="AX85" s="49"/>
      <c r="AY85" s="49"/>
      <c r="AZ85" s="49"/>
      <c r="BA85" s="49"/>
      <c r="BB85" s="49"/>
      <c r="BC85" s="49"/>
      <c r="BD85" s="54"/>
      <c r="BE85" s="51"/>
    </row>
    <row r="86" spans="1:57" ht="15" customHeight="1">
      <c r="A86" s="49"/>
      <c r="B86" s="68"/>
      <c r="C86" s="68"/>
      <c r="D86" s="50" t="s">
        <v>12</v>
      </c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2"/>
    </row>
    <row r="87" spans="1:57" ht="15.75" customHeight="1">
      <c r="A87" s="49"/>
      <c r="B87" s="68"/>
      <c r="C87" s="68"/>
      <c r="D87" s="3">
        <v>35</v>
      </c>
      <c r="E87" s="3">
        <v>36</v>
      </c>
      <c r="F87" s="3">
        <v>37</v>
      </c>
      <c r="G87" s="3">
        <v>38</v>
      </c>
      <c r="H87" s="3">
        <v>39</v>
      </c>
      <c r="I87" s="3">
        <v>40</v>
      </c>
      <c r="J87" s="3">
        <v>41</v>
      </c>
      <c r="K87" s="3">
        <v>42</v>
      </c>
      <c r="L87" s="3">
        <v>43</v>
      </c>
      <c r="M87" s="3">
        <v>44</v>
      </c>
      <c r="N87" s="3">
        <v>45</v>
      </c>
      <c r="O87" s="3">
        <v>46</v>
      </c>
      <c r="P87" s="3">
        <v>47</v>
      </c>
      <c r="Q87" s="3">
        <v>48</v>
      </c>
      <c r="R87" s="3">
        <v>49</v>
      </c>
      <c r="S87" s="3">
        <v>50</v>
      </c>
      <c r="T87" s="3">
        <v>51</v>
      </c>
      <c r="U87" s="3">
        <v>52</v>
      </c>
      <c r="V87" s="4" t="s">
        <v>17</v>
      </c>
      <c r="W87" s="4" t="s">
        <v>18</v>
      </c>
      <c r="X87" s="4" t="s">
        <v>19</v>
      </c>
      <c r="Y87" s="4" t="s">
        <v>20</v>
      </c>
      <c r="Z87" s="4" t="s">
        <v>21</v>
      </c>
      <c r="AA87" s="4" t="s">
        <v>22</v>
      </c>
      <c r="AB87" s="4" t="s">
        <v>23</v>
      </c>
      <c r="AC87" s="4" t="s">
        <v>24</v>
      </c>
      <c r="AD87" s="4" t="s">
        <v>25</v>
      </c>
      <c r="AE87" s="3">
        <v>10</v>
      </c>
      <c r="AF87" s="3">
        <v>11</v>
      </c>
      <c r="AG87" s="3">
        <v>12</v>
      </c>
      <c r="AH87" s="3">
        <v>13</v>
      </c>
      <c r="AI87" s="3">
        <v>14</v>
      </c>
      <c r="AJ87" s="3">
        <v>15</v>
      </c>
      <c r="AK87" s="3">
        <v>16</v>
      </c>
      <c r="AL87" s="3">
        <v>17</v>
      </c>
      <c r="AM87" s="3">
        <v>18</v>
      </c>
      <c r="AN87" s="3">
        <v>19</v>
      </c>
      <c r="AO87" s="3">
        <v>20</v>
      </c>
      <c r="AP87" s="3">
        <v>21</v>
      </c>
      <c r="AQ87" s="3">
        <v>22</v>
      </c>
      <c r="AR87" s="3">
        <v>23</v>
      </c>
      <c r="AS87" s="3">
        <v>24</v>
      </c>
      <c r="AT87" s="3">
        <v>25</v>
      </c>
      <c r="AU87" s="3">
        <v>26</v>
      </c>
      <c r="AV87" s="3">
        <v>27</v>
      </c>
      <c r="AW87" s="3">
        <v>28</v>
      </c>
      <c r="AX87" s="3">
        <v>29</v>
      </c>
      <c r="AY87" s="3">
        <v>30</v>
      </c>
      <c r="AZ87" s="3">
        <v>31</v>
      </c>
      <c r="BA87" s="3">
        <v>32</v>
      </c>
      <c r="BB87" s="3">
        <v>33</v>
      </c>
      <c r="BC87" s="3">
        <v>34</v>
      </c>
      <c r="BD87" s="3">
        <v>35</v>
      </c>
      <c r="BE87" s="2"/>
    </row>
    <row r="88" spans="1:57" ht="15" customHeight="1">
      <c r="A88" s="49"/>
      <c r="B88" s="68"/>
      <c r="C88" s="68"/>
      <c r="D88" s="50" t="s">
        <v>13</v>
      </c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2"/>
    </row>
    <row r="89" spans="1:57" ht="14.25">
      <c r="A89" s="49"/>
      <c r="B89" s="68"/>
      <c r="C89" s="68"/>
      <c r="D89" s="3">
        <v>1</v>
      </c>
      <c r="E89" s="3">
        <v>2</v>
      </c>
      <c r="F89" s="3">
        <v>3</v>
      </c>
      <c r="G89" s="3">
        <v>4</v>
      </c>
      <c r="H89" s="3">
        <v>5</v>
      </c>
      <c r="I89" s="3">
        <v>6</v>
      </c>
      <c r="J89" s="3">
        <v>7</v>
      </c>
      <c r="K89" s="3">
        <v>8</v>
      </c>
      <c r="L89" s="3">
        <v>9</v>
      </c>
      <c r="M89" s="3">
        <v>10</v>
      </c>
      <c r="N89" s="3">
        <v>11</v>
      </c>
      <c r="O89" s="3">
        <v>12</v>
      </c>
      <c r="P89" s="3">
        <v>13</v>
      </c>
      <c r="Q89" s="3">
        <v>14</v>
      </c>
      <c r="R89" s="3">
        <v>15</v>
      </c>
      <c r="S89" s="3">
        <v>16</v>
      </c>
      <c r="T89" s="3">
        <v>17</v>
      </c>
      <c r="U89" s="3">
        <v>18</v>
      </c>
      <c r="V89" s="3">
        <v>19</v>
      </c>
      <c r="W89" s="3">
        <v>20</v>
      </c>
      <c r="X89" s="3">
        <v>21</v>
      </c>
      <c r="Y89" s="3">
        <v>22</v>
      </c>
      <c r="Z89" s="3">
        <v>23</v>
      </c>
      <c r="AA89" s="3">
        <v>24</v>
      </c>
      <c r="AB89" s="3">
        <v>25</v>
      </c>
      <c r="AC89" s="3">
        <v>26</v>
      </c>
      <c r="AD89" s="3">
        <v>27</v>
      </c>
      <c r="AE89" s="3">
        <v>28</v>
      </c>
      <c r="AF89" s="3">
        <v>29</v>
      </c>
      <c r="AG89" s="3">
        <v>30</v>
      </c>
      <c r="AH89" s="3">
        <v>31</v>
      </c>
      <c r="AI89" s="3">
        <v>32</v>
      </c>
      <c r="AJ89" s="3">
        <v>33</v>
      </c>
      <c r="AK89" s="3">
        <v>34</v>
      </c>
      <c r="AL89" s="3">
        <v>35</v>
      </c>
      <c r="AM89" s="3">
        <v>36</v>
      </c>
      <c r="AN89" s="3">
        <v>37</v>
      </c>
      <c r="AO89" s="3">
        <v>38</v>
      </c>
      <c r="AP89" s="3">
        <v>39</v>
      </c>
      <c r="AQ89" s="3">
        <v>40</v>
      </c>
      <c r="AR89" s="3">
        <v>41</v>
      </c>
      <c r="AS89" s="3">
        <v>42</v>
      </c>
      <c r="AT89" s="3">
        <v>43</v>
      </c>
      <c r="AU89" s="3">
        <v>44</v>
      </c>
      <c r="AV89" s="3">
        <v>45</v>
      </c>
      <c r="AW89" s="3">
        <v>46</v>
      </c>
      <c r="AX89" s="3">
        <v>47</v>
      </c>
      <c r="AY89" s="3">
        <v>48</v>
      </c>
      <c r="AZ89" s="3">
        <v>49</v>
      </c>
      <c r="BA89" s="3">
        <v>50</v>
      </c>
      <c r="BB89" s="3">
        <v>51</v>
      </c>
      <c r="BC89" s="3">
        <v>52</v>
      </c>
      <c r="BD89" s="3">
        <v>53</v>
      </c>
      <c r="BE89" s="2"/>
    </row>
    <row r="90" spans="1:57" ht="30" customHeight="1">
      <c r="A90" s="39" t="s">
        <v>48</v>
      </c>
      <c r="B90" s="43" t="s">
        <v>87</v>
      </c>
      <c r="C90" s="8" t="s">
        <v>26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10">
        <v>0</v>
      </c>
      <c r="AP90" s="10">
        <v>0</v>
      </c>
      <c r="AQ90" s="10"/>
      <c r="AR90" s="10"/>
      <c r="AS90" s="10"/>
      <c r="AT90" s="10"/>
      <c r="AU90" s="10">
        <f>SUM(AU92,AU94)</f>
        <v>0</v>
      </c>
      <c r="AV90" s="10">
        <f aca="true" t="shared" si="2" ref="AV90:BE90">SUM(AV92,AV94)</f>
        <v>0</v>
      </c>
      <c r="AW90" s="10">
        <f t="shared" si="2"/>
        <v>0</v>
      </c>
      <c r="AX90" s="10">
        <f t="shared" si="2"/>
        <v>0</v>
      </c>
      <c r="AY90" s="10">
        <f t="shared" si="2"/>
        <v>0</v>
      </c>
      <c r="AZ90" s="10">
        <f t="shared" si="2"/>
        <v>0</v>
      </c>
      <c r="BA90" s="10">
        <f t="shared" si="2"/>
        <v>0</v>
      </c>
      <c r="BB90" s="10">
        <f t="shared" si="2"/>
        <v>0</v>
      </c>
      <c r="BC90" s="10">
        <f t="shared" si="2"/>
        <v>0</v>
      </c>
      <c r="BD90" s="10">
        <f t="shared" si="2"/>
        <v>0</v>
      </c>
      <c r="BE90" s="10">
        <f t="shared" si="2"/>
        <v>0</v>
      </c>
    </row>
    <row r="91" spans="1:57" ht="23.25" customHeight="1">
      <c r="A91" s="40"/>
      <c r="B91" s="44"/>
      <c r="C91" s="7" t="s">
        <v>27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0">
        <v>0</v>
      </c>
      <c r="AN91" s="10">
        <v>0</v>
      </c>
      <c r="AO91" s="10">
        <v>0</v>
      </c>
      <c r="AP91" s="10">
        <v>0</v>
      </c>
      <c r="AQ91" s="10"/>
      <c r="AR91" s="10"/>
      <c r="AS91" s="10"/>
      <c r="AT91" s="10"/>
      <c r="AU91" s="10">
        <f>SUM(AU93,AU95)</f>
        <v>0</v>
      </c>
      <c r="AV91" s="10">
        <f aca="true" t="shared" si="3" ref="AV91:BE91">SUM(AV93,AV95)</f>
        <v>0</v>
      </c>
      <c r="AW91" s="10">
        <f t="shared" si="3"/>
        <v>0</v>
      </c>
      <c r="AX91" s="10">
        <f t="shared" si="3"/>
        <v>0</v>
      </c>
      <c r="AY91" s="10">
        <f t="shared" si="3"/>
        <v>0</v>
      </c>
      <c r="AZ91" s="10">
        <f t="shared" si="3"/>
        <v>0</v>
      </c>
      <c r="BA91" s="10">
        <f t="shared" si="3"/>
        <v>0</v>
      </c>
      <c r="BB91" s="10">
        <f t="shared" si="3"/>
        <v>0</v>
      </c>
      <c r="BC91" s="10">
        <f t="shared" si="3"/>
        <v>0</v>
      </c>
      <c r="BD91" s="10">
        <f t="shared" si="3"/>
        <v>0</v>
      </c>
      <c r="BE91" s="10">
        <f t="shared" si="3"/>
        <v>0</v>
      </c>
    </row>
    <row r="92" spans="1:57" ht="23.25" customHeight="1">
      <c r="A92" s="41" t="s">
        <v>73</v>
      </c>
      <c r="B92" s="47" t="s">
        <v>96</v>
      </c>
      <c r="C92" s="9" t="s">
        <v>26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0">
        <v>0</v>
      </c>
      <c r="AP92" s="10">
        <v>0</v>
      </c>
      <c r="AQ92" s="10"/>
      <c r="AR92" s="10"/>
      <c r="AS92" s="10"/>
      <c r="AT92" s="10"/>
      <c r="AU92" s="10">
        <v>0</v>
      </c>
      <c r="AV92" s="10">
        <v>0</v>
      </c>
      <c r="AW92" s="10">
        <v>0</v>
      </c>
      <c r="AX92" s="10">
        <v>0</v>
      </c>
      <c r="AY92" s="10">
        <v>0</v>
      </c>
      <c r="AZ92" s="10">
        <v>0</v>
      </c>
      <c r="BA92" s="10">
        <v>0</v>
      </c>
      <c r="BB92" s="10">
        <v>0</v>
      </c>
      <c r="BC92" s="10">
        <v>0</v>
      </c>
      <c r="BD92" s="10">
        <v>0</v>
      </c>
      <c r="BE92" s="10">
        <f>SUM(D92:BD92)</f>
        <v>0</v>
      </c>
    </row>
    <row r="93" spans="1:57" ht="24.75" customHeight="1">
      <c r="A93" s="42"/>
      <c r="B93" s="48"/>
      <c r="C93" s="7" t="s">
        <v>27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11">
        <v>0</v>
      </c>
      <c r="AG93" s="11">
        <v>0</v>
      </c>
      <c r="AH93" s="11">
        <v>0</v>
      </c>
      <c r="AI93" s="11">
        <v>0</v>
      </c>
      <c r="AJ93" s="11">
        <v>0</v>
      </c>
      <c r="AK93" s="11">
        <v>0</v>
      </c>
      <c r="AL93" s="11">
        <v>0</v>
      </c>
      <c r="AM93" s="11">
        <v>0</v>
      </c>
      <c r="AN93" s="11">
        <v>0</v>
      </c>
      <c r="AO93" s="11">
        <v>0</v>
      </c>
      <c r="AP93" s="11">
        <v>0</v>
      </c>
      <c r="AQ93" s="11"/>
      <c r="AR93" s="11"/>
      <c r="AS93" s="10"/>
      <c r="AT93" s="10"/>
      <c r="AU93" s="10">
        <v>0</v>
      </c>
      <c r="AV93" s="10">
        <v>0</v>
      </c>
      <c r="AW93" s="10">
        <v>0</v>
      </c>
      <c r="AX93" s="10">
        <v>0</v>
      </c>
      <c r="AY93" s="10">
        <v>0</v>
      </c>
      <c r="AZ93" s="10">
        <v>0</v>
      </c>
      <c r="BA93" s="10">
        <v>0</v>
      </c>
      <c r="BB93" s="10">
        <v>0</v>
      </c>
      <c r="BC93" s="10">
        <v>0</v>
      </c>
      <c r="BD93" s="10">
        <v>0</v>
      </c>
      <c r="BE93" s="10">
        <f>SUM(D93:BD93)</f>
        <v>0</v>
      </c>
    </row>
    <row r="94" spans="1:57" ht="22.5" customHeight="1">
      <c r="A94" s="41" t="s">
        <v>88</v>
      </c>
      <c r="B94" s="41" t="s">
        <v>47</v>
      </c>
      <c r="C94" s="9" t="s">
        <v>26</v>
      </c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>
        <v>0</v>
      </c>
      <c r="V94" s="10">
        <v>0</v>
      </c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>
        <v>0</v>
      </c>
      <c r="AV94" s="10">
        <v>0</v>
      </c>
      <c r="AW94" s="10">
        <v>0</v>
      </c>
      <c r="AX94" s="10">
        <v>0</v>
      </c>
      <c r="AY94" s="10">
        <v>0</v>
      </c>
      <c r="AZ94" s="10">
        <v>0</v>
      </c>
      <c r="BA94" s="10">
        <v>0</v>
      </c>
      <c r="BB94" s="10">
        <v>0</v>
      </c>
      <c r="BC94" s="10">
        <v>0</v>
      </c>
      <c r="BD94" s="10">
        <v>0</v>
      </c>
      <c r="BE94" s="10">
        <v>0</v>
      </c>
    </row>
    <row r="95" spans="1:57" ht="22.5" customHeight="1">
      <c r="A95" s="42"/>
      <c r="B95" s="42"/>
      <c r="C95" s="8" t="s">
        <v>27</v>
      </c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>
        <v>0</v>
      </c>
      <c r="V95" s="11">
        <v>0</v>
      </c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0"/>
      <c r="AQ95" s="10"/>
      <c r="AR95" s="10"/>
      <c r="AS95" s="10"/>
      <c r="AT95" s="10"/>
      <c r="AU95" s="10">
        <v>0</v>
      </c>
      <c r="AV95" s="10">
        <v>0</v>
      </c>
      <c r="AW95" s="10">
        <v>0</v>
      </c>
      <c r="AX95" s="10">
        <v>0</v>
      </c>
      <c r="AY95" s="10">
        <v>0</v>
      </c>
      <c r="AZ95" s="10">
        <v>0</v>
      </c>
      <c r="BA95" s="10">
        <v>0</v>
      </c>
      <c r="BB95" s="10">
        <v>0</v>
      </c>
      <c r="BC95" s="10">
        <v>0</v>
      </c>
      <c r="BD95" s="10">
        <v>0</v>
      </c>
      <c r="BE95" s="10">
        <f>SUM(D95:BD95)</f>
        <v>0</v>
      </c>
    </row>
    <row r="96" spans="1:57" ht="22.5" customHeight="1">
      <c r="A96" s="45" t="s">
        <v>66</v>
      </c>
      <c r="B96" s="45" t="s">
        <v>67</v>
      </c>
      <c r="C96" s="8" t="s">
        <v>26</v>
      </c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>
        <v>0</v>
      </c>
      <c r="V96" s="11">
        <v>0</v>
      </c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0"/>
      <c r="AQ96" s="10"/>
      <c r="AR96" s="10"/>
      <c r="AS96" s="10"/>
      <c r="AT96" s="10"/>
      <c r="AU96" s="10">
        <v>0</v>
      </c>
      <c r="AV96" s="10">
        <v>0</v>
      </c>
      <c r="AW96" s="10">
        <v>0</v>
      </c>
      <c r="AX96" s="10">
        <v>0</v>
      </c>
      <c r="AY96" s="10">
        <v>0</v>
      </c>
      <c r="AZ96" s="10">
        <v>0</v>
      </c>
      <c r="BA96" s="10">
        <v>0</v>
      </c>
      <c r="BB96" s="10">
        <v>0</v>
      </c>
      <c r="BC96" s="10">
        <v>0</v>
      </c>
      <c r="BD96" s="10">
        <v>0</v>
      </c>
      <c r="BE96" s="10">
        <v>0</v>
      </c>
    </row>
    <row r="97" spans="1:57" ht="22.5" customHeight="1">
      <c r="A97" s="46"/>
      <c r="B97" s="46"/>
      <c r="C97" s="8" t="s">
        <v>27</v>
      </c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>
        <v>0</v>
      </c>
      <c r="V97" s="11">
        <v>0</v>
      </c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0"/>
      <c r="AQ97" s="10"/>
      <c r="AR97" s="10"/>
      <c r="AS97" s="10"/>
      <c r="AT97" s="10"/>
      <c r="AU97" s="10">
        <v>0</v>
      </c>
      <c r="AV97" s="10">
        <v>0</v>
      </c>
      <c r="AW97" s="10">
        <v>0</v>
      </c>
      <c r="AX97" s="10">
        <v>0</v>
      </c>
      <c r="AY97" s="10">
        <v>0</v>
      </c>
      <c r="AZ97" s="10">
        <v>0</v>
      </c>
      <c r="BA97" s="10">
        <v>0</v>
      </c>
      <c r="BB97" s="10">
        <v>0</v>
      </c>
      <c r="BC97" s="10">
        <v>0</v>
      </c>
      <c r="BD97" s="10">
        <v>0</v>
      </c>
      <c r="BE97" s="10">
        <v>0</v>
      </c>
    </row>
    <row r="98" spans="1:57" ht="22.5" customHeight="1">
      <c r="A98" s="69" t="s">
        <v>49</v>
      </c>
      <c r="B98" s="43" t="s">
        <v>97</v>
      </c>
      <c r="C98" s="8" t="s">
        <v>26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11">
        <v>0</v>
      </c>
      <c r="AG98" s="11">
        <v>0</v>
      </c>
      <c r="AH98" s="11">
        <v>0</v>
      </c>
      <c r="AI98" s="11">
        <v>0</v>
      </c>
      <c r="AJ98" s="11">
        <v>0</v>
      </c>
      <c r="AK98" s="11">
        <v>0</v>
      </c>
      <c r="AL98" s="11">
        <v>0</v>
      </c>
      <c r="AM98" s="11">
        <v>0</v>
      </c>
      <c r="AN98" s="11">
        <v>0</v>
      </c>
      <c r="AO98" s="11">
        <v>0</v>
      </c>
      <c r="AP98" s="11">
        <v>0</v>
      </c>
      <c r="AQ98" s="10"/>
      <c r="AR98" s="10"/>
      <c r="AS98" s="10"/>
      <c r="AT98" s="10"/>
      <c r="AU98" s="10">
        <v>0</v>
      </c>
      <c r="AV98" s="10">
        <v>0</v>
      </c>
      <c r="AW98" s="10">
        <v>0</v>
      </c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10">
        <v>0</v>
      </c>
      <c r="BD98" s="10">
        <v>0</v>
      </c>
      <c r="BE98" s="10">
        <v>0</v>
      </c>
    </row>
    <row r="99" spans="1:57" ht="22.5" customHeight="1">
      <c r="A99" s="70"/>
      <c r="B99" s="48"/>
      <c r="C99" s="8" t="s">
        <v>27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11">
        <v>0</v>
      </c>
      <c r="AG99" s="11">
        <v>0</v>
      </c>
      <c r="AH99" s="11">
        <v>0</v>
      </c>
      <c r="AI99" s="11">
        <v>0</v>
      </c>
      <c r="AJ99" s="11">
        <v>0</v>
      </c>
      <c r="AK99" s="11">
        <v>0</v>
      </c>
      <c r="AL99" s="11">
        <v>0</v>
      </c>
      <c r="AM99" s="11">
        <v>0</v>
      </c>
      <c r="AN99" s="11">
        <v>0</v>
      </c>
      <c r="AO99" s="11">
        <v>0</v>
      </c>
      <c r="AP99" s="11">
        <v>0</v>
      </c>
      <c r="AQ99" s="10"/>
      <c r="AR99" s="10"/>
      <c r="AS99" s="10"/>
      <c r="AT99" s="10"/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10">
        <v>0</v>
      </c>
      <c r="BD99" s="10">
        <v>0</v>
      </c>
      <c r="BE99" s="10">
        <v>0</v>
      </c>
    </row>
    <row r="100" spans="1:57" ht="22.5" customHeight="1">
      <c r="A100" s="45" t="s">
        <v>98</v>
      </c>
      <c r="B100" s="45" t="s">
        <v>104</v>
      </c>
      <c r="C100" s="8" t="s">
        <v>26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11">
        <v>0</v>
      </c>
      <c r="AG100" s="11">
        <v>0</v>
      </c>
      <c r="AH100" s="11">
        <v>0</v>
      </c>
      <c r="AI100" s="11">
        <v>0</v>
      </c>
      <c r="AJ100" s="11">
        <v>0</v>
      </c>
      <c r="AK100" s="11">
        <v>0</v>
      </c>
      <c r="AL100" s="11">
        <v>0</v>
      </c>
      <c r="AM100" s="11">
        <v>0</v>
      </c>
      <c r="AN100" s="11">
        <v>0</v>
      </c>
      <c r="AO100" s="11">
        <v>0</v>
      </c>
      <c r="AP100" s="11">
        <v>0</v>
      </c>
      <c r="AQ100" s="10"/>
      <c r="AR100" s="10"/>
      <c r="AS100" s="10"/>
      <c r="AT100" s="10"/>
      <c r="AU100" s="10">
        <v>0</v>
      </c>
      <c r="AV100" s="10">
        <v>0</v>
      </c>
      <c r="AW100" s="10">
        <v>0</v>
      </c>
      <c r="AX100" s="10">
        <v>0</v>
      </c>
      <c r="AY100" s="10">
        <v>0</v>
      </c>
      <c r="AZ100" s="10">
        <v>0</v>
      </c>
      <c r="BA100" s="10">
        <v>0</v>
      </c>
      <c r="BB100" s="10">
        <v>0</v>
      </c>
      <c r="BC100" s="10">
        <v>0</v>
      </c>
      <c r="BD100" s="10">
        <v>0</v>
      </c>
      <c r="BE100" s="10">
        <v>0</v>
      </c>
    </row>
    <row r="101" spans="1:57" ht="63.75" customHeight="1">
      <c r="A101" s="46"/>
      <c r="B101" s="46"/>
      <c r="C101" s="8" t="s">
        <v>27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11">
        <v>0</v>
      </c>
      <c r="AG101" s="11">
        <v>0</v>
      </c>
      <c r="AH101" s="11">
        <v>0</v>
      </c>
      <c r="AI101" s="11">
        <v>0</v>
      </c>
      <c r="AJ101" s="11">
        <v>0</v>
      </c>
      <c r="AK101" s="11">
        <v>0</v>
      </c>
      <c r="AL101" s="11">
        <v>0</v>
      </c>
      <c r="AM101" s="11">
        <v>0</v>
      </c>
      <c r="AN101" s="11">
        <v>0</v>
      </c>
      <c r="AO101" s="11">
        <v>0</v>
      </c>
      <c r="AP101" s="11">
        <v>0</v>
      </c>
      <c r="AQ101" s="10"/>
      <c r="AR101" s="10"/>
      <c r="AS101" s="10"/>
      <c r="AT101" s="10"/>
      <c r="AU101" s="10">
        <v>0</v>
      </c>
      <c r="AV101" s="10">
        <v>0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  <c r="BC101" s="10">
        <v>0</v>
      </c>
      <c r="BD101" s="10">
        <v>0</v>
      </c>
      <c r="BE101" s="10">
        <v>0</v>
      </c>
    </row>
    <row r="102" spans="1:57" ht="27" customHeight="1">
      <c r="A102" s="45" t="s">
        <v>105</v>
      </c>
      <c r="B102" s="45" t="s">
        <v>47</v>
      </c>
      <c r="C102" s="35" t="s">
        <v>26</v>
      </c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>
        <v>0</v>
      </c>
      <c r="V102" s="11">
        <v>0</v>
      </c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0"/>
      <c r="AQ102" s="10"/>
      <c r="AR102" s="10"/>
      <c r="AS102" s="10"/>
      <c r="AT102" s="10"/>
      <c r="AU102" s="10">
        <v>0</v>
      </c>
      <c r="AV102" s="10">
        <v>0</v>
      </c>
      <c r="AW102" s="10">
        <v>0</v>
      </c>
      <c r="AX102" s="10">
        <v>0</v>
      </c>
      <c r="AY102" s="10">
        <v>0</v>
      </c>
      <c r="AZ102" s="10">
        <v>0</v>
      </c>
      <c r="BA102" s="10">
        <v>0</v>
      </c>
      <c r="BB102" s="10">
        <v>0</v>
      </c>
      <c r="BC102" s="10">
        <v>0</v>
      </c>
      <c r="BD102" s="10">
        <v>0</v>
      </c>
      <c r="BE102" s="10">
        <v>0</v>
      </c>
    </row>
    <row r="103" spans="1:57" ht="18.75" customHeight="1">
      <c r="A103" s="46"/>
      <c r="B103" s="46"/>
      <c r="C103" s="8" t="s">
        <v>27</v>
      </c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>
        <v>0</v>
      </c>
      <c r="V103" s="11">
        <v>0</v>
      </c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0"/>
      <c r="AQ103" s="10"/>
      <c r="AR103" s="10"/>
      <c r="AS103" s="10"/>
      <c r="AT103" s="10"/>
      <c r="AU103" s="10">
        <v>0</v>
      </c>
      <c r="AV103" s="10">
        <v>0</v>
      </c>
      <c r="AW103" s="10">
        <v>0</v>
      </c>
      <c r="AX103" s="10">
        <v>0</v>
      </c>
      <c r="AY103" s="10">
        <v>0</v>
      </c>
      <c r="AZ103" s="10">
        <v>0</v>
      </c>
      <c r="BA103" s="10">
        <v>0</v>
      </c>
      <c r="BB103" s="10">
        <v>0</v>
      </c>
      <c r="BC103" s="10">
        <v>0</v>
      </c>
      <c r="BD103" s="10">
        <v>0</v>
      </c>
      <c r="BE103" s="10">
        <v>0</v>
      </c>
    </row>
    <row r="104" spans="1:57" ht="22.5" customHeight="1">
      <c r="A104" s="45" t="s">
        <v>99</v>
      </c>
      <c r="B104" s="45" t="s">
        <v>67</v>
      </c>
      <c r="C104" s="8" t="s">
        <v>26</v>
      </c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>
        <v>0</v>
      </c>
      <c r="V104" s="11">
        <v>0</v>
      </c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0"/>
      <c r="AQ104" s="10"/>
      <c r="AR104" s="10"/>
      <c r="AS104" s="10"/>
      <c r="AT104" s="10"/>
      <c r="AU104" s="10">
        <v>0</v>
      </c>
      <c r="AV104" s="10">
        <v>0</v>
      </c>
      <c r="AW104" s="10">
        <v>0</v>
      </c>
      <c r="AX104" s="10">
        <v>0</v>
      </c>
      <c r="AY104" s="10">
        <v>0</v>
      </c>
      <c r="AZ104" s="10">
        <v>0</v>
      </c>
      <c r="BA104" s="10">
        <v>0</v>
      </c>
      <c r="BB104" s="10">
        <v>0</v>
      </c>
      <c r="BC104" s="10">
        <v>0</v>
      </c>
      <c r="BD104" s="10">
        <v>0</v>
      </c>
      <c r="BE104" s="10">
        <v>0</v>
      </c>
    </row>
    <row r="105" spans="1:57" ht="22.5" customHeight="1">
      <c r="A105" s="46"/>
      <c r="B105" s="46"/>
      <c r="C105" s="8" t="s">
        <v>27</v>
      </c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>
        <v>0</v>
      </c>
      <c r="V105" s="11">
        <v>0</v>
      </c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0"/>
      <c r="AQ105" s="10"/>
      <c r="AR105" s="10"/>
      <c r="AS105" s="10"/>
      <c r="AT105" s="10"/>
      <c r="AU105" s="10">
        <v>0</v>
      </c>
      <c r="AV105" s="10">
        <v>0</v>
      </c>
      <c r="AW105" s="10">
        <v>0</v>
      </c>
      <c r="AX105" s="10">
        <v>0</v>
      </c>
      <c r="AY105" s="10">
        <v>0</v>
      </c>
      <c r="AZ105" s="10">
        <v>0</v>
      </c>
      <c r="BA105" s="10">
        <v>0</v>
      </c>
      <c r="BB105" s="10">
        <v>0</v>
      </c>
      <c r="BC105" s="10">
        <v>0</v>
      </c>
      <c r="BD105" s="10">
        <v>0</v>
      </c>
      <c r="BE105" s="10">
        <v>0</v>
      </c>
    </row>
    <row r="106" spans="1:57" ht="22.5" customHeight="1">
      <c r="A106" s="69" t="s">
        <v>100</v>
      </c>
      <c r="B106" s="69" t="s">
        <v>106</v>
      </c>
      <c r="C106" s="8" t="s">
        <v>26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2</v>
      </c>
      <c r="X106" s="11">
        <v>2</v>
      </c>
      <c r="Y106" s="11">
        <v>2</v>
      </c>
      <c r="Z106" s="11">
        <v>2</v>
      </c>
      <c r="AA106" s="11">
        <v>2</v>
      </c>
      <c r="AB106" s="11">
        <v>2</v>
      </c>
      <c r="AC106" s="11">
        <v>2</v>
      </c>
      <c r="AD106" s="11">
        <v>2</v>
      </c>
      <c r="AE106" s="11">
        <v>2</v>
      </c>
      <c r="AF106" s="11">
        <v>2</v>
      </c>
      <c r="AG106" s="11">
        <v>2</v>
      </c>
      <c r="AH106" s="11">
        <v>2</v>
      </c>
      <c r="AI106" s="11">
        <v>2</v>
      </c>
      <c r="AJ106" s="11">
        <v>2</v>
      </c>
      <c r="AK106" s="11">
        <v>2</v>
      </c>
      <c r="AL106" s="11">
        <v>2</v>
      </c>
      <c r="AM106" s="11">
        <v>2</v>
      </c>
      <c r="AN106" s="11">
        <v>2</v>
      </c>
      <c r="AO106" s="11">
        <v>2</v>
      </c>
      <c r="AP106" s="11">
        <v>2</v>
      </c>
      <c r="AQ106" s="10"/>
      <c r="AR106" s="10"/>
      <c r="AS106" s="10"/>
      <c r="AT106" s="10"/>
      <c r="AU106" s="10">
        <v>0</v>
      </c>
      <c r="AV106" s="10">
        <v>0</v>
      </c>
      <c r="AW106" s="10">
        <v>0</v>
      </c>
      <c r="AX106" s="10">
        <v>0</v>
      </c>
      <c r="AY106" s="10">
        <v>0</v>
      </c>
      <c r="AZ106" s="10">
        <v>0</v>
      </c>
      <c r="BA106" s="10">
        <v>0</v>
      </c>
      <c r="BB106" s="10">
        <v>0</v>
      </c>
      <c r="BC106" s="10">
        <v>0</v>
      </c>
      <c r="BD106" s="10">
        <v>0</v>
      </c>
      <c r="BE106" s="36">
        <v>40</v>
      </c>
    </row>
    <row r="107" spans="1:57" ht="34.5" customHeight="1">
      <c r="A107" s="70"/>
      <c r="B107" s="70"/>
      <c r="C107" s="8" t="s">
        <v>27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1</v>
      </c>
      <c r="X107" s="11">
        <v>1</v>
      </c>
      <c r="Y107" s="11">
        <v>1</v>
      </c>
      <c r="Z107" s="11">
        <v>1</v>
      </c>
      <c r="AA107" s="11">
        <v>1</v>
      </c>
      <c r="AB107" s="11">
        <v>1</v>
      </c>
      <c r="AC107" s="11">
        <v>1</v>
      </c>
      <c r="AD107" s="11">
        <v>1</v>
      </c>
      <c r="AE107" s="11">
        <v>1</v>
      </c>
      <c r="AF107" s="11">
        <v>1</v>
      </c>
      <c r="AG107" s="11">
        <v>1</v>
      </c>
      <c r="AH107" s="11">
        <v>1</v>
      </c>
      <c r="AI107" s="11">
        <v>1</v>
      </c>
      <c r="AJ107" s="11">
        <v>1</v>
      </c>
      <c r="AK107" s="11">
        <v>1</v>
      </c>
      <c r="AL107" s="11">
        <v>1</v>
      </c>
      <c r="AM107" s="11">
        <v>1</v>
      </c>
      <c r="AN107" s="11">
        <v>1</v>
      </c>
      <c r="AO107" s="11">
        <v>1</v>
      </c>
      <c r="AP107" s="11">
        <v>1</v>
      </c>
      <c r="AQ107" s="10"/>
      <c r="AR107" s="10"/>
      <c r="AS107" s="10"/>
      <c r="AT107" s="10"/>
      <c r="AU107" s="10">
        <v>0</v>
      </c>
      <c r="AV107" s="10">
        <v>0</v>
      </c>
      <c r="AW107" s="10">
        <v>0</v>
      </c>
      <c r="AX107" s="10">
        <v>0</v>
      </c>
      <c r="AY107" s="10">
        <v>0</v>
      </c>
      <c r="AZ107" s="10">
        <v>0</v>
      </c>
      <c r="BA107" s="10">
        <v>0</v>
      </c>
      <c r="BB107" s="10">
        <v>0</v>
      </c>
      <c r="BC107" s="10">
        <v>0</v>
      </c>
      <c r="BD107" s="10">
        <v>0</v>
      </c>
      <c r="BE107" s="36">
        <v>20</v>
      </c>
    </row>
    <row r="108" spans="1:57" ht="22.5" customHeight="1">
      <c r="A108" s="45" t="s">
        <v>101</v>
      </c>
      <c r="B108" s="45" t="s">
        <v>107</v>
      </c>
      <c r="C108" s="8" t="s">
        <v>26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  <c r="U108" s="11">
        <v>0</v>
      </c>
      <c r="V108" s="11">
        <v>0</v>
      </c>
      <c r="W108" s="11">
        <v>2</v>
      </c>
      <c r="X108" s="11">
        <v>2</v>
      </c>
      <c r="Y108" s="11">
        <v>2</v>
      </c>
      <c r="Z108" s="11">
        <v>2</v>
      </c>
      <c r="AA108" s="11">
        <v>2</v>
      </c>
      <c r="AB108" s="11">
        <v>2</v>
      </c>
      <c r="AC108" s="11">
        <v>2</v>
      </c>
      <c r="AD108" s="11">
        <v>2</v>
      </c>
      <c r="AE108" s="11">
        <v>2</v>
      </c>
      <c r="AF108" s="11">
        <v>2</v>
      </c>
      <c r="AG108" s="11">
        <v>2</v>
      </c>
      <c r="AH108" s="11">
        <v>2</v>
      </c>
      <c r="AI108" s="11">
        <v>2</v>
      </c>
      <c r="AJ108" s="11">
        <v>2</v>
      </c>
      <c r="AK108" s="11">
        <v>2</v>
      </c>
      <c r="AL108" s="11">
        <v>2</v>
      </c>
      <c r="AM108" s="11">
        <v>2</v>
      </c>
      <c r="AN108" s="11">
        <v>2</v>
      </c>
      <c r="AO108" s="11">
        <v>2</v>
      </c>
      <c r="AP108" s="11">
        <v>2</v>
      </c>
      <c r="AQ108" s="10"/>
      <c r="AR108" s="10"/>
      <c r="AS108" s="10"/>
      <c r="AT108" s="10"/>
      <c r="AU108" s="10">
        <v>0</v>
      </c>
      <c r="AV108" s="10">
        <v>0</v>
      </c>
      <c r="AW108" s="10">
        <v>0</v>
      </c>
      <c r="AX108" s="10">
        <v>0</v>
      </c>
      <c r="AY108" s="10">
        <v>0</v>
      </c>
      <c r="AZ108" s="10">
        <v>0</v>
      </c>
      <c r="BA108" s="10">
        <v>0</v>
      </c>
      <c r="BB108" s="10">
        <v>0</v>
      </c>
      <c r="BC108" s="10">
        <v>0</v>
      </c>
      <c r="BD108" s="10">
        <v>0</v>
      </c>
      <c r="BE108" s="36">
        <v>40</v>
      </c>
    </row>
    <row r="109" spans="1:57" ht="53.25" customHeight="1">
      <c r="A109" s="46"/>
      <c r="B109" s="46"/>
      <c r="C109" s="8" t="s">
        <v>27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1</v>
      </c>
      <c r="X109" s="11">
        <v>1</v>
      </c>
      <c r="Y109" s="11">
        <v>1</v>
      </c>
      <c r="Z109" s="11">
        <v>1</v>
      </c>
      <c r="AA109" s="11">
        <v>1</v>
      </c>
      <c r="AB109" s="11">
        <v>1</v>
      </c>
      <c r="AC109" s="11">
        <v>1</v>
      </c>
      <c r="AD109" s="11">
        <v>1</v>
      </c>
      <c r="AE109" s="11">
        <v>1</v>
      </c>
      <c r="AF109" s="11">
        <v>1</v>
      </c>
      <c r="AG109" s="11">
        <v>1</v>
      </c>
      <c r="AH109" s="11">
        <v>1</v>
      </c>
      <c r="AI109" s="11">
        <v>1</v>
      </c>
      <c r="AJ109" s="11">
        <v>1</v>
      </c>
      <c r="AK109" s="11">
        <v>1</v>
      </c>
      <c r="AL109" s="11">
        <v>1</v>
      </c>
      <c r="AM109" s="11">
        <v>1</v>
      </c>
      <c r="AN109" s="11">
        <v>1</v>
      </c>
      <c r="AO109" s="11">
        <v>1</v>
      </c>
      <c r="AP109" s="11">
        <v>1</v>
      </c>
      <c r="AQ109" s="10"/>
      <c r="AR109" s="10"/>
      <c r="AS109" s="10"/>
      <c r="AT109" s="10"/>
      <c r="AU109" s="10">
        <v>0</v>
      </c>
      <c r="AV109" s="10">
        <v>0</v>
      </c>
      <c r="AW109" s="10">
        <v>0</v>
      </c>
      <c r="AX109" s="10">
        <v>0</v>
      </c>
      <c r="AY109" s="10">
        <v>0</v>
      </c>
      <c r="AZ109" s="10">
        <v>0</v>
      </c>
      <c r="BA109" s="10">
        <v>0</v>
      </c>
      <c r="BB109" s="10">
        <v>0</v>
      </c>
      <c r="BC109" s="10">
        <v>0</v>
      </c>
      <c r="BD109" s="10">
        <v>0</v>
      </c>
      <c r="BE109" s="36">
        <v>20</v>
      </c>
    </row>
    <row r="110" spans="1:57" ht="22.5" customHeight="1">
      <c r="A110" s="45" t="s">
        <v>123</v>
      </c>
      <c r="B110" s="45" t="s">
        <v>109</v>
      </c>
      <c r="C110" s="8" t="s">
        <v>26</v>
      </c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>
        <v>0</v>
      </c>
      <c r="V110" s="11">
        <v>0</v>
      </c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0"/>
      <c r="AQ110" s="10"/>
      <c r="AR110" s="10"/>
      <c r="AS110" s="10"/>
      <c r="AT110" s="10"/>
      <c r="AU110" s="10">
        <v>0</v>
      </c>
      <c r="AV110" s="10">
        <v>0</v>
      </c>
      <c r="AW110" s="10">
        <v>0</v>
      </c>
      <c r="AX110" s="10">
        <v>0</v>
      </c>
      <c r="AY110" s="10">
        <v>0</v>
      </c>
      <c r="AZ110" s="10">
        <v>0</v>
      </c>
      <c r="BA110" s="10">
        <v>0</v>
      </c>
      <c r="BB110" s="10">
        <v>0</v>
      </c>
      <c r="BC110" s="10">
        <v>0</v>
      </c>
      <c r="BD110" s="10">
        <v>0</v>
      </c>
      <c r="BE110" s="36">
        <v>0</v>
      </c>
    </row>
    <row r="111" spans="1:57" ht="22.5" customHeight="1">
      <c r="A111" s="46"/>
      <c r="B111" s="46"/>
      <c r="C111" s="8" t="s">
        <v>27</v>
      </c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>
        <v>0</v>
      </c>
      <c r="V111" s="11">
        <v>0</v>
      </c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0"/>
      <c r="AQ111" s="10"/>
      <c r="AR111" s="10"/>
      <c r="AS111" s="10"/>
      <c r="AT111" s="10"/>
      <c r="AU111" s="10">
        <v>0</v>
      </c>
      <c r="AV111" s="10">
        <v>0</v>
      </c>
      <c r="AW111" s="10">
        <v>0</v>
      </c>
      <c r="AX111" s="10">
        <v>0</v>
      </c>
      <c r="AY111" s="10">
        <v>0</v>
      </c>
      <c r="AZ111" s="10">
        <v>0</v>
      </c>
      <c r="BA111" s="10">
        <v>0</v>
      </c>
      <c r="BB111" s="10">
        <v>0</v>
      </c>
      <c r="BC111" s="10">
        <v>0</v>
      </c>
      <c r="BD111" s="10">
        <v>0</v>
      </c>
      <c r="BE111" s="36">
        <v>0</v>
      </c>
    </row>
    <row r="112" spans="1:57" ht="33" customHeight="1">
      <c r="A112" s="39" t="s">
        <v>103</v>
      </c>
      <c r="B112" s="39" t="s">
        <v>108</v>
      </c>
      <c r="C112" s="9" t="s">
        <v>26</v>
      </c>
      <c r="D112" s="10">
        <v>4</v>
      </c>
      <c r="E112" s="10">
        <v>4</v>
      </c>
      <c r="F112" s="10">
        <v>4</v>
      </c>
      <c r="G112" s="10">
        <v>4</v>
      </c>
      <c r="H112" s="10">
        <v>4</v>
      </c>
      <c r="I112" s="10">
        <v>4</v>
      </c>
      <c r="J112" s="10">
        <v>4</v>
      </c>
      <c r="K112" s="10">
        <v>4</v>
      </c>
      <c r="L112" s="10">
        <v>4</v>
      </c>
      <c r="M112" s="10">
        <v>4</v>
      </c>
      <c r="N112" s="10">
        <v>4</v>
      </c>
      <c r="O112" s="10">
        <v>4</v>
      </c>
      <c r="P112" s="10">
        <v>4</v>
      </c>
      <c r="Q112" s="10">
        <v>4</v>
      </c>
      <c r="R112" s="10">
        <v>4</v>
      </c>
      <c r="S112" s="10">
        <v>4</v>
      </c>
      <c r="T112" s="10">
        <v>4</v>
      </c>
      <c r="U112" s="10">
        <v>0</v>
      </c>
      <c r="V112" s="10">
        <v>0</v>
      </c>
      <c r="W112" s="10">
        <v>2</v>
      </c>
      <c r="X112" s="10">
        <v>2</v>
      </c>
      <c r="Y112" s="10">
        <v>2</v>
      </c>
      <c r="Z112" s="10">
        <v>2</v>
      </c>
      <c r="AA112" s="10">
        <v>2</v>
      </c>
      <c r="AB112" s="10">
        <v>2</v>
      </c>
      <c r="AC112" s="10">
        <v>2</v>
      </c>
      <c r="AD112" s="10">
        <v>2</v>
      </c>
      <c r="AE112" s="10">
        <v>2</v>
      </c>
      <c r="AF112" s="10">
        <v>2</v>
      </c>
      <c r="AG112" s="10">
        <v>2</v>
      </c>
      <c r="AH112" s="10">
        <v>2</v>
      </c>
      <c r="AI112" s="10">
        <v>2</v>
      </c>
      <c r="AJ112" s="10">
        <v>2</v>
      </c>
      <c r="AK112" s="10">
        <v>2</v>
      </c>
      <c r="AL112" s="10">
        <v>2</v>
      </c>
      <c r="AM112" s="10">
        <v>2</v>
      </c>
      <c r="AN112" s="10">
        <v>2</v>
      </c>
      <c r="AO112" s="10">
        <v>2</v>
      </c>
      <c r="AP112" s="10">
        <v>2</v>
      </c>
      <c r="AQ112" s="10"/>
      <c r="AR112" s="10"/>
      <c r="AS112" s="10"/>
      <c r="AT112" s="10"/>
      <c r="AU112" s="10">
        <v>0</v>
      </c>
      <c r="AV112" s="10">
        <v>0</v>
      </c>
      <c r="AW112" s="10">
        <v>0</v>
      </c>
      <c r="AX112" s="10">
        <v>0</v>
      </c>
      <c r="AY112" s="10">
        <v>0</v>
      </c>
      <c r="AZ112" s="10">
        <v>0</v>
      </c>
      <c r="BA112" s="10">
        <v>0</v>
      </c>
      <c r="BB112" s="10">
        <v>0</v>
      </c>
      <c r="BC112" s="10">
        <v>0</v>
      </c>
      <c r="BD112" s="10">
        <v>0</v>
      </c>
      <c r="BE112" s="36">
        <f>SUM(D112:BD112)</f>
        <v>108</v>
      </c>
    </row>
    <row r="113" spans="1:57" ht="35.25" customHeight="1">
      <c r="A113" s="40"/>
      <c r="B113" s="40"/>
      <c r="C113" s="9" t="s">
        <v>27</v>
      </c>
      <c r="D113" s="12">
        <v>2</v>
      </c>
      <c r="E113" s="12">
        <v>2</v>
      </c>
      <c r="F113" s="12">
        <v>2</v>
      </c>
      <c r="G113" s="12">
        <v>2</v>
      </c>
      <c r="H113" s="12">
        <v>2</v>
      </c>
      <c r="I113" s="12">
        <v>2</v>
      </c>
      <c r="J113" s="12">
        <v>2</v>
      </c>
      <c r="K113" s="12">
        <v>2</v>
      </c>
      <c r="L113" s="12">
        <v>2</v>
      </c>
      <c r="M113" s="12">
        <v>2</v>
      </c>
      <c r="N113" s="12">
        <v>2</v>
      </c>
      <c r="O113" s="12">
        <v>2</v>
      </c>
      <c r="P113" s="12">
        <v>2</v>
      </c>
      <c r="Q113" s="12">
        <v>2</v>
      </c>
      <c r="R113" s="12">
        <v>2</v>
      </c>
      <c r="S113" s="12">
        <v>2</v>
      </c>
      <c r="T113" s="12">
        <v>2</v>
      </c>
      <c r="U113" s="10">
        <v>0</v>
      </c>
      <c r="V113" s="10">
        <v>0</v>
      </c>
      <c r="W113" s="12">
        <v>1</v>
      </c>
      <c r="X113" s="12">
        <v>1</v>
      </c>
      <c r="Y113" s="12">
        <v>1</v>
      </c>
      <c r="Z113" s="12">
        <v>1</v>
      </c>
      <c r="AA113" s="12">
        <v>1</v>
      </c>
      <c r="AB113" s="12">
        <v>1</v>
      </c>
      <c r="AC113" s="12">
        <v>1</v>
      </c>
      <c r="AD113" s="12">
        <v>1</v>
      </c>
      <c r="AE113" s="12">
        <v>1</v>
      </c>
      <c r="AF113" s="12">
        <v>1</v>
      </c>
      <c r="AG113" s="12">
        <v>1</v>
      </c>
      <c r="AH113" s="12">
        <v>1</v>
      </c>
      <c r="AI113" s="12">
        <v>1</v>
      </c>
      <c r="AJ113" s="12">
        <v>1</v>
      </c>
      <c r="AK113" s="12">
        <v>1</v>
      </c>
      <c r="AL113" s="12">
        <v>1</v>
      </c>
      <c r="AM113" s="12">
        <v>1</v>
      </c>
      <c r="AN113" s="12">
        <v>1</v>
      </c>
      <c r="AO113" s="12">
        <v>1</v>
      </c>
      <c r="AP113" s="12">
        <v>1</v>
      </c>
      <c r="AQ113" s="10"/>
      <c r="AR113" s="10"/>
      <c r="AS113" s="10"/>
      <c r="AT113" s="10"/>
      <c r="AU113" s="10">
        <v>0</v>
      </c>
      <c r="AV113" s="10">
        <v>0</v>
      </c>
      <c r="AW113" s="10">
        <v>0</v>
      </c>
      <c r="AX113" s="10">
        <v>0</v>
      </c>
      <c r="AY113" s="10">
        <v>0</v>
      </c>
      <c r="AZ113" s="10">
        <v>0</v>
      </c>
      <c r="BA113" s="10">
        <v>0</v>
      </c>
      <c r="BB113" s="10">
        <v>0</v>
      </c>
      <c r="BC113" s="10">
        <v>0</v>
      </c>
      <c r="BD113" s="10">
        <v>0</v>
      </c>
      <c r="BE113" s="36">
        <f>SUM(D113:BD113)</f>
        <v>54</v>
      </c>
    </row>
    <row r="114" spans="1:57" ht="23.25" customHeight="1" hidden="1">
      <c r="A114" s="22"/>
      <c r="B114" s="22"/>
      <c r="C114" s="23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29.25" customHeight="1">
      <c r="A115" s="41" t="s">
        <v>102</v>
      </c>
      <c r="B115" s="41" t="s">
        <v>124</v>
      </c>
      <c r="C115" s="33" t="s">
        <v>26</v>
      </c>
      <c r="D115" s="10">
        <v>4</v>
      </c>
      <c r="E115" s="10">
        <v>4</v>
      </c>
      <c r="F115" s="10">
        <v>4</v>
      </c>
      <c r="G115" s="10">
        <v>4</v>
      </c>
      <c r="H115" s="10">
        <v>4</v>
      </c>
      <c r="I115" s="10">
        <v>4</v>
      </c>
      <c r="J115" s="10">
        <v>4</v>
      </c>
      <c r="K115" s="10">
        <v>4</v>
      </c>
      <c r="L115" s="10">
        <v>4</v>
      </c>
      <c r="M115" s="10">
        <v>4</v>
      </c>
      <c r="N115" s="10">
        <v>4</v>
      </c>
      <c r="O115" s="10">
        <v>4</v>
      </c>
      <c r="P115" s="10">
        <v>4</v>
      </c>
      <c r="Q115" s="10">
        <v>4</v>
      </c>
      <c r="R115" s="10">
        <v>4</v>
      </c>
      <c r="S115" s="10">
        <v>4</v>
      </c>
      <c r="T115" s="10">
        <v>4</v>
      </c>
      <c r="U115" s="10">
        <v>0</v>
      </c>
      <c r="V115" s="10">
        <v>0</v>
      </c>
      <c r="W115" s="10">
        <v>2</v>
      </c>
      <c r="X115" s="10">
        <v>2</v>
      </c>
      <c r="Y115" s="10">
        <v>2</v>
      </c>
      <c r="Z115" s="10">
        <v>2</v>
      </c>
      <c r="AA115" s="10">
        <v>2</v>
      </c>
      <c r="AB115" s="10">
        <v>2</v>
      </c>
      <c r="AC115" s="10">
        <v>2</v>
      </c>
      <c r="AD115" s="10">
        <v>2</v>
      </c>
      <c r="AE115" s="10">
        <v>2</v>
      </c>
      <c r="AF115" s="10">
        <v>2</v>
      </c>
      <c r="AG115" s="10">
        <v>2</v>
      </c>
      <c r="AH115" s="10">
        <v>2</v>
      </c>
      <c r="AI115" s="10">
        <v>2</v>
      </c>
      <c r="AJ115" s="10">
        <v>2</v>
      </c>
      <c r="AK115" s="10">
        <v>2</v>
      </c>
      <c r="AL115" s="10">
        <v>2</v>
      </c>
      <c r="AM115" s="10">
        <v>2</v>
      </c>
      <c r="AN115" s="10">
        <v>2</v>
      </c>
      <c r="AO115" s="10">
        <v>2</v>
      </c>
      <c r="AP115" s="10">
        <v>2</v>
      </c>
      <c r="AQ115" s="10"/>
      <c r="AR115" s="10"/>
      <c r="AS115" s="10"/>
      <c r="AT115" s="10"/>
      <c r="AU115" s="10">
        <f aca="true" t="shared" si="4" ref="AU115:BD115">SUM(AU117)</f>
        <v>0</v>
      </c>
      <c r="AV115" s="10">
        <f t="shared" si="4"/>
        <v>0</v>
      </c>
      <c r="AW115" s="10">
        <f t="shared" si="4"/>
        <v>0</v>
      </c>
      <c r="AX115" s="10">
        <f t="shared" si="4"/>
        <v>0</v>
      </c>
      <c r="AY115" s="10">
        <f t="shared" si="4"/>
        <v>0</v>
      </c>
      <c r="AZ115" s="10">
        <f t="shared" si="4"/>
        <v>0</v>
      </c>
      <c r="BA115" s="10">
        <f t="shared" si="4"/>
        <v>0</v>
      </c>
      <c r="BB115" s="10">
        <f t="shared" si="4"/>
        <v>0</v>
      </c>
      <c r="BC115" s="10">
        <f t="shared" si="4"/>
        <v>0</v>
      </c>
      <c r="BD115" s="10">
        <f t="shared" si="4"/>
        <v>0</v>
      </c>
      <c r="BE115" s="10">
        <v>108</v>
      </c>
    </row>
    <row r="116" spans="1:57" ht="38.25" customHeight="1">
      <c r="A116" s="42"/>
      <c r="B116" s="42"/>
      <c r="C116" s="8" t="s">
        <v>27</v>
      </c>
      <c r="D116" s="12">
        <v>2</v>
      </c>
      <c r="E116" s="12">
        <v>2</v>
      </c>
      <c r="F116" s="12">
        <v>2</v>
      </c>
      <c r="G116" s="12">
        <v>2</v>
      </c>
      <c r="H116" s="12">
        <v>2</v>
      </c>
      <c r="I116" s="12">
        <v>2</v>
      </c>
      <c r="J116" s="12">
        <v>2</v>
      </c>
      <c r="K116" s="12">
        <v>2</v>
      </c>
      <c r="L116" s="12">
        <v>2</v>
      </c>
      <c r="M116" s="12">
        <v>2</v>
      </c>
      <c r="N116" s="12">
        <v>2</v>
      </c>
      <c r="O116" s="12">
        <v>2</v>
      </c>
      <c r="P116" s="12">
        <v>2</v>
      </c>
      <c r="Q116" s="12">
        <v>2</v>
      </c>
      <c r="R116" s="12">
        <v>2</v>
      </c>
      <c r="S116" s="12">
        <v>2</v>
      </c>
      <c r="T116" s="12">
        <v>2</v>
      </c>
      <c r="U116" s="12">
        <v>0</v>
      </c>
      <c r="V116" s="12">
        <v>0</v>
      </c>
      <c r="W116" s="12">
        <v>1</v>
      </c>
      <c r="X116" s="12">
        <v>1</v>
      </c>
      <c r="Y116" s="12">
        <v>1</v>
      </c>
      <c r="Z116" s="12">
        <v>1</v>
      </c>
      <c r="AA116" s="12">
        <v>1</v>
      </c>
      <c r="AB116" s="12">
        <v>1</v>
      </c>
      <c r="AC116" s="12">
        <v>1</v>
      </c>
      <c r="AD116" s="12">
        <v>1</v>
      </c>
      <c r="AE116" s="12">
        <v>1</v>
      </c>
      <c r="AF116" s="12">
        <v>1</v>
      </c>
      <c r="AG116" s="12">
        <v>1</v>
      </c>
      <c r="AH116" s="12">
        <v>1</v>
      </c>
      <c r="AI116" s="12">
        <v>1</v>
      </c>
      <c r="AJ116" s="12">
        <v>1</v>
      </c>
      <c r="AK116" s="12">
        <v>1</v>
      </c>
      <c r="AL116" s="12">
        <v>1</v>
      </c>
      <c r="AM116" s="12">
        <v>1</v>
      </c>
      <c r="AN116" s="12">
        <v>1</v>
      </c>
      <c r="AO116" s="12">
        <v>1</v>
      </c>
      <c r="AP116" s="12">
        <v>1</v>
      </c>
      <c r="AQ116" s="12"/>
      <c r="AR116" s="12"/>
      <c r="AS116" s="12"/>
      <c r="AT116" s="12"/>
      <c r="AU116" s="12">
        <f aca="true" t="shared" si="5" ref="AU116:BD116">SUM(AU118)</f>
        <v>0</v>
      </c>
      <c r="AV116" s="12">
        <f t="shared" si="5"/>
        <v>0</v>
      </c>
      <c r="AW116" s="12">
        <f t="shared" si="5"/>
        <v>0</v>
      </c>
      <c r="AX116" s="12">
        <f t="shared" si="5"/>
        <v>0</v>
      </c>
      <c r="AY116" s="12">
        <f t="shared" si="5"/>
        <v>0</v>
      </c>
      <c r="AZ116" s="12">
        <f t="shared" si="5"/>
        <v>0</v>
      </c>
      <c r="BA116" s="12">
        <f t="shared" si="5"/>
        <v>0</v>
      </c>
      <c r="BB116" s="12">
        <f t="shared" si="5"/>
        <v>0</v>
      </c>
      <c r="BC116" s="12">
        <f t="shared" si="5"/>
        <v>0</v>
      </c>
      <c r="BD116" s="12">
        <f t="shared" si="5"/>
        <v>0</v>
      </c>
      <c r="BE116" s="12">
        <v>54</v>
      </c>
    </row>
    <row r="117" spans="1:57" ht="20.25" customHeight="1">
      <c r="A117" s="38" t="s">
        <v>89</v>
      </c>
      <c r="B117" s="38" t="s">
        <v>47</v>
      </c>
      <c r="C117" s="9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>
        <v>0</v>
      </c>
      <c r="V117" s="10">
        <v>0</v>
      </c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>
        <v>0</v>
      </c>
      <c r="AV117" s="10">
        <v>0</v>
      </c>
      <c r="AW117" s="10">
        <v>0</v>
      </c>
      <c r="AX117" s="10">
        <v>0</v>
      </c>
      <c r="AY117" s="10">
        <v>0</v>
      </c>
      <c r="AZ117" s="10">
        <v>0</v>
      </c>
      <c r="BA117" s="10">
        <v>0</v>
      </c>
      <c r="BB117" s="10">
        <v>0</v>
      </c>
      <c r="BC117" s="10">
        <v>0</v>
      </c>
      <c r="BD117" s="10">
        <v>0</v>
      </c>
      <c r="BE117" s="10">
        <v>108</v>
      </c>
    </row>
    <row r="118" spans="1:57" ht="32.25" customHeight="1" hidden="1">
      <c r="A118" s="38"/>
      <c r="B118" s="38"/>
      <c r="C118" s="9" t="s">
        <v>27</v>
      </c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>
        <v>0</v>
      </c>
      <c r="V118" s="10">
        <v>0</v>
      </c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2"/>
      <c r="AQ118" s="12"/>
      <c r="AR118" s="12"/>
      <c r="AS118" s="12"/>
      <c r="AT118" s="12"/>
      <c r="AU118" s="10">
        <v>0</v>
      </c>
      <c r="AV118" s="10">
        <v>0</v>
      </c>
      <c r="AW118" s="10">
        <v>0</v>
      </c>
      <c r="AX118" s="10">
        <v>0</v>
      </c>
      <c r="AY118" s="10">
        <v>0</v>
      </c>
      <c r="AZ118" s="10">
        <v>0</v>
      </c>
      <c r="BA118" s="10">
        <v>0</v>
      </c>
      <c r="BB118" s="10">
        <v>0</v>
      </c>
      <c r="BC118" s="10">
        <v>0</v>
      </c>
      <c r="BD118" s="10">
        <v>0</v>
      </c>
      <c r="BE118" s="10">
        <f>SUM(D118:BD118)</f>
        <v>0</v>
      </c>
    </row>
    <row r="119" spans="1:57" ht="24.75" customHeight="1">
      <c r="A119" s="29" t="s">
        <v>71</v>
      </c>
      <c r="B119" s="29" t="s">
        <v>67</v>
      </c>
      <c r="C119" s="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0">
        <v>0</v>
      </c>
      <c r="V119" s="10">
        <v>0</v>
      </c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0">
        <v>0</v>
      </c>
      <c r="AV119" s="10">
        <v>0</v>
      </c>
      <c r="AW119" s="10">
        <v>0</v>
      </c>
      <c r="AX119" s="10">
        <v>0</v>
      </c>
      <c r="AY119" s="10">
        <v>0</v>
      </c>
      <c r="AZ119" s="10">
        <v>0</v>
      </c>
      <c r="BA119" s="10">
        <v>0</v>
      </c>
      <c r="BB119" s="10">
        <v>0</v>
      </c>
      <c r="BC119" s="10">
        <v>0</v>
      </c>
      <c r="BD119" s="10">
        <v>0</v>
      </c>
      <c r="BE119" s="10">
        <f>SUM(D119:BD119)</f>
        <v>0</v>
      </c>
    </row>
    <row r="120" spans="1:57" ht="31.5" customHeight="1">
      <c r="A120" s="64" t="s">
        <v>52</v>
      </c>
      <c r="B120" s="62"/>
      <c r="C120" s="63"/>
      <c r="D120" s="12">
        <v>36</v>
      </c>
      <c r="E120" s="12">
        <v>36</v>
      </c>
      <c r="F120" s="12">
        <v>36</v>
      </c>
      <c r="G120" s="12">
        <v>36</v>
      </c>
      <c r="H120" s="12">
        <v>36</v>
      </c>
      <c r="I120" s="12">
        <v>36</v>
      </c>
      <c r="J120" s="12">
        <v>36</v>
      </c>
      <c r="K120" s="12">
        <v>36</v>
      </c>
      <c r="L120" s="12">
        <v>36</v>
      </c>
      <c r="M120" s="12">
        <v>36</v>
      </c>
      <c r="N120" s="12">
        <v>36</v>
      </c>
      <c r="O120" s="12">
        <v>36</v>
      </c>
      <c r="P120" s="12">
        <v>36</v>
      </c>
      <c r="Q120" s="12">
        <v>36</v>
      </c>
      <c r="R120" s="12">
        <v>36</v>
      </c>
      <c r="S120" s="12">
        <v>36</v>
      </c>
      <c r="T120" s="12">
        <v>36</v>
      </c>
      <c r="U120" s="12">
        <v>0</v>
      </c>
      <c r="V120" s="12">
        <v>0</v>
      </c>
      <c r="W120" s="12">
        <v>36</v>
      </c>
      <c r="X120" s="12">
        <v>36</v>
      </c>
      <c r="Y120" s="12">
        <v>36</v>
      </c>
      <c r="Z120" s="12">
        <v>36</v>
      </c>
      <c r="AA120" s="12">
        <v>36</v>
      </c>
      <c r="AB120" s="12">
        <v>36</v>
      </c>
      <c r="AC120" s="12">
        <v>36</v>
      </c>
      <c r="AD120" s="12">
        <v>36</v>
      </c>
      <c r="AE120" s="12">
        <v>36</v>
      </c>
      <c r="AF120" s="12">
        <v>36</v>
      </c>
      <c r="AG120" s="12">
        <v>36</v>
      </c>
      <c r="AH120" s="12">
        <v>36</v>
      </c>
      <c r="AI120" s="12">
        <v>36</v>
      </c>
      <c r="AJ120" s="12">
        <v>36</v>
      </c>
      <c r="AK120" s="12">
        <v>36</v>
      </c>
      <c r="AL120" s="12">
        <v>36</v>
      </c>
      <c r="AM120" s="12">
        <v>36</v>
      </c>
      <c r="AN120" s="12">
        <v>36</v>
      </c>
      <c r="AO120" s="12">
        <v>36</v>
      </c>
      <c r="AP120" s="12">
        <v>36</v>
      </c>
      <c r="AQ120" s="12"/>
      <c r="AR120" s="12"/>
      <c r="AS120" s="12"/>
      <c r="AT120" s="12"/>
      <c r="AU120" s="12">
        <v>0</v>
      </c>
      <c r="AV120" s="12">
        <v>0</v>
      </c>
      <c r="AW120" s="12">
        <v>0</v>
      </c>
      <c r="AX120" s="12">
        <v>0</v>
      </c>
      <c r="AY120" s="12">
        <v>0</v>
      </c>
      <c r="AZ120" s="12">
        <v>0</v>
      </c>
      <c r="BA120" s="12">
        <v>0</v>
      </c>
      <c r="BB120" s="12">
        <v>0</v>
      </c>
      <c r="BC120" s="12">
        <v>0</v>
      </c>
      <c r="BD120" s="12">
        <v>0</v>
      </c>
      <c r="BE120" s="10">
        <v>1332</v>
      </c>
    </row>
    <row r="121" spans="1:57" ht="21.75" customHeight="1">
      <c r="A121" s="65" t="s">
        <v>28</v>
      </c>
      <c r="B121" s="66"/>
      <c r="C121" s="67"/>
      <c r="D121" s="12">
        <v>18</v>
      </c>
      <c r="E121" s="12">
        <v>18</v>
      </c>
      <c r="F121" s="12">
        <v>18</v>
      </c>
      <c r="G121" s="12">
        <v>18</v>
      </c>
      <c r="H121" s="12">
        <v>18</v>
      </c>
      <c r="I121" s="12">
        <v>18</v>
      </c>
      <c r="J121" s="12">
        <v>18</v>
      </c>
      <c r="K121" s="12">
        <v>18</v>
      </c>
      <c r="L121" s="12">
        <v>18</v>
      </c>
      <c r="M121" s="12">
        <v>18</v>
      </c>
      <c r="N121" s="12">
        <v>18</v>
      </c>
      <c r="O121" s="12">
        <v>18</v>
      </c>
      <c r="P121" s="12">
        <v>18</v>
      </c>
      <c r="Q121" s="12">
        <v>18</v>
      </c>
      <c r="R121" s="12">
        <v>18</v>
      </c>
      <c r="S121" s="12">
        <v>18</v>
      </c>
      <c r="T121" s="12">
        <v>18</v>
      </c>
      <c r="U121" s="12">
        <v>0</v>
      </c>
      <c r="V121" s="12">
        <v>0</v>
      </c>
      <c r="W121" s="12">
        <v>18</v>
      </c>
      <c r="X121" s="12">
        <v>18</v>
      </c>
      <c r="Y121" s="12">
        <v>18</v>
      </c>
      <c r="Z121" s="12">
        <v>18</v>
      </c>
      <c r="AA121" s="12">
        <v>18</v>
      </c>
      <c r="AB121" s="12">
        <v>18</v>
      </c>
      <c r="AC121" s="12">
        <v>18</v>
      </c>
      <c r="AD121" s="12">
        <v>18</v>
      </c>
      <c r="AE121" s="12">
        <v>18</v>
      </c>
      <c r="AF121" s="12">
        <v>18</v>
      </c>
      <c r="AG121" s="12">
        <v>18</v>
      </c>
      <c r="AH121" s="12">
        <v>18</v>
      </c>
      <c r="AI121" s="12">
        <v>18</v>
      </c>
      <c r="AJ121" s="12">
        <v>18</v>
      </c>
      <c r="AK121" s="12">
        <v>18</v>
      </c>
      <c r="AL121" s="12">
        <v>18</v>
      </c>
      <c r="AM121" s="12">
        <v>18</v>
      </c>
      <c r="AN121" s="12">
        <v>18</v>
      </c>
      <c r="AO121" s="12">
        <v>18</v>
      </c>
      <c r="AP121" s="12">
        <v>18</v>
      </c>
      <c r="AQ121" s="12"/>
      <c r="AR121" s="12"/>
      <c r="AS121" s="12"/>
      <c r="AT121" s="12"/>
      <c r="AU121" s="12">
        <v>0</v>
      </c>
      <c r="AV121" s="12">
        <v>0</v>
      </c>
      <c r="AW121" s="12">
        <v>0</v>
      </c>
      <c r="AX121" s="12">
        <v>0</v>
      </c>
      <c r="AY121" s="12">
        <v>0</v>
      </c>
      <c r="AZ121" s="12">
        <v>0</v>
      </c>
      <c r="BA121" s="12">
        <v>0</v>
      </c>
      <c r="BB121" s="12">
        <v>0</v>
      </c>
      <c r="BC121" s="12">
        <v>0</v>
      </c>
      <c r="BD121" s="12">
        <v>0</v>
      </c>
      <c r="BE121" s="10">
        <v>666</v>
      </c>
    </row>
    <row r="122" spans="1:57" ht="14.25">
      <c r="A122" s="61" t="s">
        <v>29</v>
      </c>
      <c r="B122" s="62"/>
      <c r="C122" s="63"/>
      <c r="D122" s="13">
        <f>SUM(D120:D121)</f>
        <v>54</v>
      </c>
      <c r="E122" s="13">
        <f aca="true" t="shared" si="6" ref="E122:AP122">SUM(E120:E121)</f>
        <v>54</v>
      </c>
      <c r="F122" s="13">
        <f t="shared" si="6"/>
        <v>54</v>
      </c>
      <c r="G122" s="13">
        <f t="shared" si="6"/>
        <v>54</v>
      </c>
      <c r="H122" s="13">
        <f t="shared" si="6"/>
        <v>54</v>
      </c>
      <c r="I122" s="13">
        <f t="shared" si="6"/>
        <v>54</v>
      </c>
      <c r="J122" s="13">
        <f t="shared" si="6"/>
        <v>54</v>
      </c>
      <c r="K122" s="13">
        <f t="shared" si="6"/>
        <v>54</v>
      </c>
      <c r="L122" s="13">
        <f t="shared" si="6"/>
        <v>54</v>
      </c>
      <c r="M122" s="13">
        <f t="shared" si="6"/>
        <v>54</v>
      </c>
      <c r="N122" s="13">
        <f t="shared" si="6"/>
        <v>54</v>
      </c>
      <c r="O122" s="13">
        <f t="shared" si="6"/>
        <v>54</v>
      </c>
      <c r="P122" s="13">
        <f t="shared" si="6"/>
        <v>54</v>
      </c>
      <c r="Q122" s="13">
        <f t="shared" si="6"/>
        <v>54</v>
      </c>
      <c r="R122" s="13">
        <f t="shared" si="6"/>
        <v>54</v>
      </c>
      <c r="S122" s="13">
        <f t="shared" si="6"/>
        <v>54</v>
      </c>
      <c r="T122" s="13">
        <v>54</v>
      </c>
      <c r="U122" s="13">
        <v>0</v>
      </c>
      <c r="V122" s="13">
        <v>0</v>
      </c>
      <c r="W122" s="13">
        <f t="shared" si="6"/>
        <v>54</v>
      </c>
      <c r="X122" s="13">
        <f t="shared" si="6"/>
        <v>54</v>
      </c>
      <c r="Y122" s="13">
        <f t="shared" si="6"/>
        <v>54</v>
      </c>
      <c r="Z122" s="13">
        <f t="shared" si="6"/>
        <v>54</v>
      </c>
      <c r="AA122" s="13">
        <f t="shared" si="6"/>
        <v>54</v>
      </c>
      <c r="AB122" s="13">
        <f t="shared" si="6"/>
        <v>54</v>
      </c>
      <c r="AC122" s="13">
        <f t="shared" si="6"/>
        <v>54</v>
      </c>
      <c r="AD122" s="13">
        <f t="shared" si="6"/>
        <v>54</v>
      </c>
      <c r="AE122" s="13">
        <f t="shared" si="6"/>
        <v>54</v>
      </c>
      <c r="AF122" s="13">
        <f t="shared" si="6"/>
        <v>54</v>
      </c>
      <c r="AG122" s="13">
        <f t="shared" si="6"/>
        <v>54</v>
      </c>
      <c r="AH122" s="13">
        <f t="shared" si="6"/>
        <v>54</v>
      </c>
      <c r="AI122" s="13">
        <f t="shared" si="6"/>
        <v>54</v>
      </c>
      <c r="AJ122" s="13">
        <f t="shared" si="6"/>
        <v>54</v>
      </c>
      <c r="AK122" s="13">
        <f t="shared" si="6"/>
        <v>54</v>
      </c>
      <c r="AL122" s="13">
        <f t="shared" si="6"/>
        <v>54</v>
      </c>
      <c r="AM122" s="13">
        <f t="shared" si="6"/>
        <v>54</v>
      </c>
      <c r="AN122" s="13">
        <f t="shared" si="6"/>
        <v>54</v>
      </c>
      <c r="AO122" s="13">
        <f t="shared" si="6"/>
        <v>54</v>
      </c>
      <c r="AP122" s="13">
        <f t="shared" si="6"/>
        <v>54</v>
      </c>
      <c r="AQ122" s="13"/>
      <c r="AR122" s="13"/>
      <c r="AS122" s="13"/>
      <c r="AT122" s="13"/>
      <c r="AU122" s="13">
        <v>0</v>
      </c>
      <c r="AV122" s="13">
        <v>0</v>
      </c>
      <c r="AW122" s="13">
        <v>0</v>
      </c>
      <c r="AX122" s="13">
        <v>0</v>
      </c>
      <c r="AY122" s="13">
        <v>0</v>
      </c>
      <c r="AZ122" s="13">
        <v>0</v>
      </c>
      <c r="BA122" s="13">
        <v>0</v>
      </c>
      <c r="BB122" s="13">
        <v>0</v>
      </c>
      <c r="BC122" s="13">
        <v>0</v>
      </c>
      <c r="BD122" s="13">
        <v>0</v>
      </c>
      <c r="BE122" s="10">
        <v>1998</v>
      </c>
    </row>
    <row r="123" spans="1:57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</sheetData>
  <sheetProtection/>
  <mergeCells count="174">
    <mergeCell ref="A106:A107"/>
    <mergeCell ref="B106:B107"/>
    <mergeCell ref="A104:A105"/>
    <mergeCell ref="B74:B75"/>
    <mergeCell ref="A67:A68"/>
    <mergeCell ref="B78:B79"/>
    <mergeCell ref="B110:B111"/>
    <mergeCell ref="A98:A99"/>
    <mergeCell ref="B98:B99"/>
    <mergeCell ref="A100:A101"/>
    <mergeCell ref="B100:B101"/>
    <mergeCell ref="A108:A109"/>
    <mergeCell ref="B108:B109"/>
    <mergeCell ref="A59:A60"/>
    <mergeCell ref="B81:B89"/>
    <mergeCell ref="A72:A73"/>
    <mergeCell ref="B55:B56"/>
    <mergeCell ref="B57:B58"/>
    <mergeCell ref="A96:A97"/>
    <mergeCell ref="B96:B97"/>
    <mergeCell ref="A76:A77"/>
    <mergeCell ref="B76:B77"/>
    <mergeCell ref="A78:A79"/>
    <mergeCell ref="B29:B30"/>
    <mergeCell ref="A41:A42"/>
    <mergeCell ref="B41:B42"/>
    <mergeCell ref="B45:B46"/>
    <mergeCell ref="B104:B105"/>
    <mergeCell ref="A102:A103"/>
    <mergeCell ref="B102:B103"/>
    <mergeCell ref="B67:B68"/>
    <mergeCell ref="A51:A52"/>
    <mergeCell ref="B51:B52"/>
    <mergeCell ref="A27:A28"/>
    <mergeCell ref="B27:B28"/>
    <mergeCell ref="A63:A64"/>
    <mergeCell ref="B63:B64"/>
    <mergeCell ref="A49:A50"/>
    <mergeCell ref="B49:B50"/>
    <mergeCell ref="A43:A44"/>
    <mergeCell ref="A61:A62"/>
    <mergeCell ref="B61:B62"/>
    <mergeCell ref="A29:A30"/>
    <mergeCell ref="AQ81:AQ85"/>
    <mergeCell ref="AR81:AT85"/>
    <mergeCell ref="AU81:AU85"/>
    <mergeCell ref="AV81:AY85"/>
    <mergeCell ref="AZ81:BC85"/>
    <mergeCell ref="A47:A48"/>
    <mergeCell ref="B47:B48"/>
    <mergeCell ref="A55:A56"/>
    <mergeCell ref="A65:A66"/>
    <mergeCell ref="B65:B66"/>
    <mergeCell ref="Z81:Z85"/>
    <mergeCell ref="BE81:BE85"/>
    <mergeCell ref="D86:BD86"/>
    <mergeCell ref="BE32:BE36"/>
    <mergeCell ref="D37:BD37"/>
    <mergeCell ref="D39:BD39"/>
    <mergeCell ref="E81:G85"/>
    <mergeCell ref="H81:H85"/>
    <mergeCell ref="I81:L85"/>
    <mergeCell ref="BD81:BD85"/>
    <mergeCell ref="AM32:AP36"/>
    <mergeCell ref="AU32:AU36"/>
    <mergeCell ref="C81:C89"/>
    <mergeCell ref="D81:D85"/>
    <mergeCell ref="D88:BD88"/>
    <mergeCell ref="AM81:AP85"/>
    <mergeCell ref="AL81:AL85"/>
    <mergeCell ref="V81:Y85"/>
    <mergeCell ref="AI81:AK85"/>
    <mergeCell ref="AA81:AC85"/>
    <mergeCell ref="AD81:AD85"/>
    <mergeCell ref="AA32:AC36"/>
    <mergeCell ref="BD32:BD36"/>
    <mergeCell ref="AD32:AD36"/>
    <mergeCell ref="AE32:AG36"/>
    <mergeCell ref="AH32:AH36"/>
    <mergeCell ref="AI32:AK36"/>
    <mergeCell ref="AV32:AY36"/>
    <mergeCell ref="AR32:AT36"/>
    <mergeCell ref="AQ32:AQ36"/>
    <mergeCell ref="AL32:AL36"/>
    <mergeCell ref="Q32:Q36"/>
    <mergeCell ref="R32:T36"/>
    <mergeCell ref="U32:U36"/>
    <mergeCell ref="V32:Y36"/>
    <mergeCell ref="M81:P85"/>
    <mergeCell ref="Q81:Q85"/>
    <mergeCell ref="R81:T85"/>
    <mergeCell ref="U81:U85"/>
    <mergeCell ref="AH81:AH85"/>
    <mergeCell ref="B43:B44"/>
    <mergeCell ref="C32:C40"/>
    <mergeCell ref="D32:D36"/>
    <mergeCell ref="I32:L36"/>
    <mergeCell ref="M32:P36"/>
    <mergeCell ref="H32:H36"/>
    <mergeCell ref="AZ32:BC36"/>
    <mergeCell ref="BE2:BE6"/>
    <mergeCell ref="A122:C122"/>
    <mergeCell ref="A115:A116"/>
    <mergeCell ref="B115:B116"/>
    <mergeCell ref="A120:C120"/>
    <mergeCell ref="A121:C121"/>
    <mergeCell ref="AE81:AG85"/>
    <mergeCell ref="Z32:Z36"/>
    <mergeCell ref="B32:B40"/>
    <mergeCell ref="A21:A22"/>
    <mergeCell ref="B21:B22"/>
    <mergeCell ref="A25:A26"/>
    <mergeCell ref="B25:B26"/>
    <mergeCell ref="E32:G36"/>
    <mergeCell ref="A2:A10"/>
    <mergeCell ref="B2:B10"/>
    <mergeCell ref="C2:C10"/>
    <mergeCell ref="B11:B12"/>
    <mergeCell ref="A11:A12"/>
    <mergeCell ref="D7:BD7"/>
    <mergeCell ref="AH2:AH6"/>
    <mergeCell ref="V2:Y6"/>
    <mergeCell ref="AR2:AT6"/>
    <mergeCell ref="AU2:AU6"/>
    <mergeCell ref="BD2:BD6"/>
    <mergeCell ref="AM2:AP6"/>
    <mergeCell ref="M2:P6"/>
    <mergeCell ref="D2:D6"/>
    <mergeCell ref="R2:T6"/>
    <mergeCell ref="AQ2:AQ6"/>
    <mergeCell ref="AL2:AL6"/>
    <mergeCell ref="Z2:Z6"/>
    <mergeCell ref="AA2:AC6"/>
    <mergeCell ref="I2:L6"/>
    <mergeCell ref="D9:BD9"/>
    <mergeCell ref="AZ2:BC6"/>
    <mergeCell ref="AE2:AG6"/>
    <mergeCell ref="U2:U6"/>
    <mergeCell ref="AD2:AD6"/>
    <mergeCell ref="AV2:AY6"/>
    <mergeCell ref="E2:G6"/>
    <mergeCell ref="H2:H6"/>
    <mergeCell ref="AI2:AK6"/>
    <mergeCell ref="Q2:Q6"/>
    <mergeCell ref="A13:A14"/>
    <mergeCell ref="B13:B14"/>
    <mergeCell ref="A23:A24"/>
    <mergeCell ref="B23:B24"/>
    <mergeCell ref="A15:A16"/>
    <mergeCell ref="A45:A46"/>
    <mergeCell ref="A17:A18"/>
    <mergeCell ref="A19:A20"/>
    <mergeCell ref="B17:B18"/>
    <mergeCell ref="A32:A40"/>
    <mergeCell ref="B94:B95"/>
    <mergeCell ref="B53:B54"/>
    <mergeCell ref="A53:A54"/>
    <mergeCell ref="B59:B60"/>
    <mergeCell ref="A74:A75"/>
    <mergeCell ref="A70:A71"/>
    <mergeCell ref="B70:B71"/>
    <mergeCell ref="A81:A89"/>
    <mergeCell ref="B72:B73"/>
    <mergeCell ref="A57:A58"/>
    <mergeCell ref="A117:A118"/>
    <mergeCell ref="B117:B118"/>
    <mergeCell ref="A112:A113"/>
    <mergeCell ref="B112:B113"/>
    <mergeCell ref="A94:A95"/>
    <mergeCell ref="A90:A91"/>
    <mergeCell ref="B90:B91"/>
    <mergeCell ref="A110:A111"/>
    <mergeCell ref="A92:A93"/>
    <mergeCell ref="B92:B93"/>
  </mergeCells>
  <printOptions/>
  <pageMargins left="0.1968503937007874" right="0.11811023622047245" top="0.787401574803149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4">
      <selection activeCell="E32" sqref="E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lab</cp:lastModifiedBy>
  <cp:lastPrinted>2018-06-25T12:07:31Z</cp:lastPrinted>
  <dcterms:created xsi:type="dcterms:W3CDTF">2011-04-04T05:03:41Z</dcterms:created>
  <dcterms:modified xsi:type="dcterms:W3CDTF">2023-01-10T09:36:38Z</dcterms:modified>
  <cp:category/>
  <cp:version/>
  <cp:contentType/>
  <cp:contentStatus/>
</cp:coreProperties>
</file>