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<sst xmlns="http://schemas.openxmlformats.org/spreadsheetml/2006/main" count="172" uniqueCount="129">
  <si>
    <t>30 авг. - 5 сент.</t>
  </si>
  <si>
    <t>Сентябрь</t>
  </si>
  <si>
    <t>27 сент. - 3 окт.</t>
  </si>
  <si>
    <t>Октябрь</t>
  </si>
  <si>
    <t>Ноябрь</t>
  </si>
  <si>
    <t>29 нояб. - 5 дек.</t>
  </si>
  <si>
    <t>Декабрь</t>
  </si>
  <si>
    <t>27 дек. - 2 янв.</t>
  </si>
  <si>
    <t>Январь</t>
  </si>
  <si>
    <t>31 янв. - 6 февр.</t>
  </si>
  <si>
    <t>Февраль</t>
  </si>
  <si>
    <t>28 февр. - 6 мар.</t>
  </si>
  <si>
    <t>Март</t>
  </si>
  <si>
    <t>28 мар. - 3 апр.</t>
  </si>
  <si>
    <t>Май</t>
  </si>
  <si>
    <t>30 мая - 5 июн.</t>
  </si>
  <si>
    <t>Июнь</t>
  </si>
  <si>
    <t>27 июн. - 3 июл.</t>
  </si>
  <si>
    <t>Июль</t>
  </si>
  <si>
    <t>Август</t>
  </si>
  <si>
    <t>Апрель</t>
  </si>
  <si>
    <t>25 апр. - 1 мая</t>
  </si>
  <si>
    <t>Номера календарных недель</t>
  </si>
  <si>
    <t>Порядковые номера учебного года</t>
  </si>
  <si>
    <t>29 авг. - 4 сент.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</si>
  <si>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</si>
  <si>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</si>
  <si>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</si>
  <si>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</si>
  <si>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</si>
  <si>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</si>
  <si>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</si>
  <si>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</si>
  <si>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</si>
  <si>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</si>
  <si>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</si>
  <si>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</si>
  <si>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</si>
  <si>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</si>
  <si>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История</t>
  </si>
  <si>
    <t>Общий гуманитарный и социально-экономический цикл</t>
  </si>
  <si>
    <t>Физическая культура</t>
  </si>
  <si>
    <t>Русский язык и культура речи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</si>
  <si>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</si>
  <si>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</si>
  <si>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</si>
  <si>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</si>
  <si>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</si>
  <si>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</si>
  <si>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Общепрофессиональные дисциплины</t>
  </si>
  <si>
    <t>ОП.00</t>
  </si>
  <si>
    <t>Безопасность жизнедеятельности</t>
  </si>
  <si>
    <t>ОП.02</t>
  </si>
  <si>
    <t>ОП.03</t>
  </si>
  <si>
    <t>ОП.05</t>
  </si>
  <si>
    <t>ПМ.00</t>
  </si>
  <si>
    <t>Профессиональные модули</t>
  </si>
  <si>
    <t>Учебная практика</t>
  </si>
  <si>
    <t>ОП.04</t>
  </si>
  <si>
    <t>Всего часов</t>
  </si>
  <si>
    <t>ОГСЭ.01</t>
  </si>
  <si>
    <t>ОГСЭ.0</t>
  </si>
  <si>
    <t>ОП.01</t>
  </si>
  <si>
    <t>ОП.06</t>
  </si>
  <si>
    <t xml:space="preserve"> </t>
  </si>
  <si>
    <t>ОП.11</t>
  </si>
  <si>
    <t>ОГСЭ.06</t>
  </si>
  <si>
    <t>Психология общения</t>
  </si>
  <si>
    <t>Элементы высшей математики</t>
  </si>
  <si>
    <t>Архитектура аппаратных средств</t>
  </si>
  <si>
    <t>ОП.07</t>
  </si>
  <si>
    <t>ОП.08</t>
  </si>
  <si>
    <t>ОП.09</t>
  </si>
  <si>
    <t>ОП.10</t>
  </si>
  <si>
    <t>Правовое обеспечение профессиональной деятельности</t>
  </si>
  <si>
    <t>ОП.12</t>
  </si>
  <si>
    <t>Экономика отрасли</t>
  </si>
  <si>
    <t>Производственная практика</t>
  </si>
  <si>
    <t>Иностранный язык в ПД</t>
  </si>
  <si>
    <t xml:space="preserve">ОГСЭ.05 </t>
  </si>
  <si>
    <t>Основы философии</t>
  </si>
  <si>
    <t xml:space="preserve">ЕН.02 </t>
  </si>
  <si>
    <t>Дискретная математика с элементами математической логики</t>
  </si>
  <si>
    <t>ЕН.03</t>
  </si>
  <si>
    <t>Теория вероятностей и математисеская статистика</t>
  </si>
  <si>
    <t>Операционные системы и среды</t>
  </si>
  <si>
    <t>Информационые технологии</t>
  </si>
  <si>
    <t xml:space="preserve">Основы алгоритмизации и программирования </t>
  </si>
  <si>
    <t>Основы проектирования баз данных</t>
  </si>
  <si>
    <t>Стандартизация,сертификация и техническое документоведение</t>
  </si>
  <si>
    <t>Численные методы</t>
  </si>
  <si>
    <t>Компьютерные сети</t>
  </si>
  <si>
    <t>Менеджмент в ПД</t>
  </si>
  <si>
    <t>ПМ.05</t>
  </si>
  <si>
    <t>Проектирование и разработка ИС</t>
  </si>
  <si>
    <t>МДК.05.01</t>
  </si>
  <si>
    <t>Проектирование и дизайн ИС</t>
  </si>
  <si>
    <t>МДК. 05.02</t>
  </si>
  <si>
    <t>Разработка кода ИС</t>
  </si>
  <si>
    <t>МДК. 05.03</t>
  </si>
  <si>
    <t>Тестирование ИС</t>
  </si>
  <si>
    <t>УП. 05</t>
  </si>
  <si>
    <t>ПП.05</t>
  </si>
  <si>
    <t>ПМ.08</t>
  </si>
  <si>
    <t>Разработка дизайна веб-приложений</t>
  </si>
  <si>
    <t>МДК. 08.01</t>
  </si>
  <si>
    <t>Проектироание и разработка интерфейсов пользователя</t>
  </si>
  <si>
    <t>МДК. 08.02</t>
  </si>
  <si>
    <t>Графический дизайн и мультимедиа</t>
  </si>
  <si>
    <t>УП.08</t>
  </si>
  <si>
    <t>ПП.08</t>
  </si>
  <si>
    <t xml:space="preserve">Проиводственная практика </t>
  </si>
  <si>
    <t>ПМ.09</t>
  </si>
  <si>
    <t>Проектирование, разработка и оптимизация веб-приложений</t>
  </si>
  <si>
    <t>МДК. 09.01</t>
  </si>
  <si>
    <t>МДК. 09.02</t>
  </si>
  <si>
    <t>Проектирование и разработка веб-приложений</t>
  </si>
  <si>
    <t>Оптимизация веб-прилогжений</t>
  </si>
  <si>
    <t>МДК. 09.03</t>
  </si>
  <si>
    <t>Обеспечение безопасности веб-приложений</t>
  </si>
  <si>
    <t>УП. 09</t>
  </si>
  <si>
    <t>ПП. 09</t>
  </si>
  <si>
    <t>ПМ.12</t>
  </si>
  <si>
    <t>Международные стандарты технологий веб-программирования</t>
  </si>
  <si>
    <t>МДК. 12.01</t>
  </si>
  <si>
    <t>Международные технологии по веб-разработке</t>
  </si>
  <si>
    <t>УП.12</t>
  </si>
  <si>
    <t>ПП. 12</t>
  </si>
  <si>
    <t>Календарный учебный график 2 курс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</si>
</sst>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justify" textRotation="90"/>
    </xf>
    <xf numFmtId="0" fontId="2" fillId="0" borderId="16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E69"/>
  <sheetViews>
    <sheetView tabSelected="1" zoomScalePageLayoutView="0" workbookViewId="0" topLeftCell="A1">
      <selection activeCell="D11" sqref="D11:BD11"/>
    </sheetView>
  </sheetViews>
  <sheetFormatPr defaultColWidth="9.00390625" defaultRowHeight="12.75"/>
  <cols>
    <col min="1" max="1" width="7.00390625" style="0" customWidth="1"/>
    <col min="2" max="2" width="17.25390625" style="0" customWidth="1"/>
    <col min="3" max="3" width="7.00390625" style="0" customWidth="1"/>
    <col min="4" max="4" width="4.625" style="0" customWidth="1"/>
    <col min="5" max="5" width="3.00390625" style="0" customWidth="1"/>
    <col min="6" max="7" width="2.875" style="0" customWidth="1"/>
    <col min="8" max="10" width="3.00390625" style="0" customWidth="1"/>
    <col min="11" max="11" width="3.25390625" style="0" customWidth="1"/>
    <col min="12" max="12" width="3.00390625" style="0" customWidth="1"/>
    <col min="13" max="13" width="3.125" style="0" customWidth="1"/>
    <col min="14" max="14" width="3.00390625" style="0" customWidth="1"/>
    <col min="15" max="15" width="2.875" style="0" customWidth="1"/>
    <col min="16" max="16" width="3.125" style="0" customWidth="1"/>
    <col min="17" max="17" width="2.875" style="0" customWidth="1"/>
    <col min="18" max="18" width="3.125" style="0" customWidth="1"/>
    <col min="19" max="20" width="2.875" style="0" customWidth="1"/>
    <col min="21" max="22" width="1.875" style="0" customWidth="1"/>
    <col min="23" max="23" width="3.00390625" style="0" customWidth="1"/>
    <col min="24" max="25" width="3.125" style="0" customWidth="1"/>
    <col min="26" max="26" width="3.00390625" style="0" customWidth="1"/>
    <col min="27" max="30" width="3.125" style="0" customWidth="1"/>
    <col min="31" max="31" width="2.875" style="0" customWidth="1"/>
    <col min="32" max="41" width="3.125" style="0" customWidth="1"/>
    <col min="42" max="46" width="2.75390625" style="0" customWidth="1"/>
    <col min="47" max="56" width="1.875" style="0" customWidth="1"/>
    <col min="57" max="57" width="10.25390625" style="0" bestFit="1" customWidth="1"/>
  </cols>
  <sheetData>
    <row r="3" ht="12.75">
      <c r="I3" t="s">
        <v>128</v>
      </c>
    </row>
    <row r="6" spans="1:57" ht="12.75">
      <c r="A6" s="37" t="s">
        <v>25</v>
      </c>
      <c r="B6" s="40" t="s">
        <v>26</v>
      </c>
      <c r="C6" s="40" t="s">
        <v>27</v>
      </c>
      <c r="D6" s="35" t="s">
        <v>0</v>
      </c>
      <c r="E6" s="34" t="s">
        <v>1</v>
      </c>
      <c r="F6" s="34"/>
      <c r="G6" s="34"/>
      <c r="H6" s="35" t="s">
        <v>2</v>
      </c>
      <c r="I6" s="34" t="s">
        <v>3</v>
      </c>
      <c r="J6" s="34"/>
      <c r="K6" s="34"/>
      <c r="L6" s="34"/>
      <c r="M6" s="34" t="s">
        <v>4</v>
      </c>
      <c r="N6" s="34"/>
      <c r="O6" s="34"/>
      <c r="P6" s="34"/>
      <c r="Q6" s="35" t="s">
        <v>5</v>
      </c>
      <c r="R6" s="34" t="s">
        <v>6</v>
      </c>
      <c r="S6" s="34"/>
      <c r="T6" s="34"/>
      <c r="U6" s="35" t="s">
        <v>7</v>
      </c>
      <c r="V6" s="34" t="s">
        <v>8</v>
      </c>
      <c r="W6" s="34"/>
      <c r="X6" s="34"/>
      <c r="Y6" s="34"/>
      <c r="Z6" s="35" t="s">
        <v>9</v>
      </c>
      <c r="AA6" s="34" t="s">
        <v>10</v>
      </c>
      <c r="AB6" s="34"/>
      <c r="AC6" s="34"/>
      <c r="AD6" s="35" t="s">
        <v>11</v>
      </c>
      <c r="AE6" s="34" t="s">
        <v>12</v>
      </c>
      <c r="AF6" s="34"/>
      <c r="AG6" s="34"/>
      <c r="AH6" s="35" t="s">
        <v>13</v>
      </c>
      <c r="AI6" s="34" t="s">
        <v>20</v>
      </c>
      <c r="AJ6" s="34"/>
      <c r="AK6" s="34"/>
      <c r="AL6" s="35" t="s">
        <v>21</v>
      </c>
      <c r="AM6" s="34" t="s">
        <v>14</v>
      </c>
      <c r="AN6" s="34"/>
      <c r="AO6" s="34"/>
      <c r="AP6" s="34"/>
      <c r="AQ6" s="35" t="s">
        <v>15</v>
      </c>
      <c r="AR6" s="34" t="s">
        <v>16</v>
      </c>
      <c r="AS6" s="34"/>
      <c r="AT6" s="34"/>
      <c r="AU6" s="43" t="s">
        <v>17</v>
      </c>
      <c r="AV6" s="34" t="s">
        <v>18</v>
      </c>
      <c r="AW6" s="34"/>
      <c r="AX6" s="34"/>
      <c r="AY6" s="34"/>
      <c r="AZ6" s="34" t="s">
        <v>19</v>
      </c>
      <c r="BA6" s="34"/>
      <c r="BB6" s="34"/>
      <c r="BC6" s="34"/>
      <c r="BD6" s="44" t="s">
        <v>24</v>
      </c>
      <c r="BE6" s="37" t="s">
        <v>59</v>
      </c>
    </row>
    <row r="7" spans="1:57" ht="12.75">
      <c r="A7" s="38"/>
      <c r="B7" s="41"/>
      <c r="C7" s="41"/>
      <c r="D7" s="35"/>
      <c r="E7" s="34"/>
      <c r="F7" s="34"/>
      <c r="G7" s="34"/>
      <c r="H7" s="35"/>
      <c r="I7" s="34"/>
      <c r="J7" s="34"/>
      <c r="K7" s="34"/>
      <c r="L7" s="34"/>
      <c r="M7" s="34"/>
      <c r="N7" s="34"/>
      <c r="O7" s="34"/>
      <c r="P7" s="34"/>
      <c r="Q7" s="35"/>
      <c r="R7" s="34"/>
      <c r="S7" s="34"/>
      <c r="T7" s="34"/>
      <c r="U7" s="35"/>
      <c r="V7" s="34"/>
      <c r="W7" s="34"/>
      <c r="X7" s="34"/>
      <c r="Y7" s="34"/>
      <c r="Z7" s="35"/>
      <c r="AA7" s="34"/>
      <c r="AB7" s="34"/>
      <c r="AC7" s="34"/>
      <c r="AD7" s="35"/>
      <c r="AE7" s="34"/>
      <c r="AF7" s="34"/>
      <c r="AG7" s="34"/>
      <c r="AH7" s="35"/>
      <c r="AI7" s="34"/>
      <c r="AJ7" s="34"/>
      <c r="AK7" s="34"/>
      <c r="AL7" s="35"/>
      <c r="AM7" s="34"/>
      <c r="AN7" s="34"/>
      <c r="AO7" s="34"/>
      <c r="AP7" s="34"/>
      <c r="AQ7" s="35"/>
      <c r="AR7" s="34"/>
      <c r="AS7" s="34"/>
      <c r="AT7" s="34"/>
      <c r="AU7" s="43"/>
      <c r="AV7" s="34"/>
      <c r="AW7" s="34"/>
      <c r="AX7" s="34"/>
      <c r="AY7" s="34"/>
      <c r="AZ7" s="34"/>
      <c r="BA7" s="34"/>
      <c r="BB7" s="34"/>
      <c r="BC7" s="34"/>
      <c r="BD7" s="45"/>
      <c r="BE7" s="38"/>
    </row>
    <row r="8" spans="1:57" ht="12.75">
      <c r="A8" s="38"/>
      <c r="B8" s="41"/>
      <c r="C8" s="41"/>
      <c r="D8" s="35"/>
      <c r="E8" s="34"/>
      <c r="F8" s="34"/>
      <c r="G8" s="34"/>
      <c r="H8" s="35"/>
      <c r="I8" s="34"/>
      <c r="J8" s="34"/>
      <c r="K8" s="34"/>
      <c r="L8" s="34"/>
      <c r="M8" s="34"/>
      <c r="N8" s="34"/>
      <c r="O8" s="34"/>
      <c r="P8" s="34"/>
      <c r="Q8" s="35"/>
      <c r="R8" s="34"/>
      <c r="S8" s="34"/>
      <c r="T8" s="34"/>
      <c r="U8" s="35"/>
      <c r="V8" s="34"/>
      <c r="W8" s="34"/>
      <c r="X8" s="34"/>
      <c r="Y8" s="34"/>
      <c r="Z8" s="35"/>
      <c r="AA8" s="34"/>
      <c r="AB8" s="34"/>
      <c r="AC8" s="34"/>
      <c r="AD8" s="35"/>
      <c r="AE8" s="34"/>
      <c r="AF8" s="34"/>
      <c r="AG8" s="34"/>
      <c r="AH8" s="35"/>
      <c r="AI8" s="34"/>
      <c r="AJ8" s="34"/>
      <c r="AK8" s="34"/>
      <c r="AL8" s="35"/>
      <c r="AM8" s="34"/>
      <c r="AN8" s="34"/>
      <c r="AO8" s="34"/>
      <c r="AP8" s="34"/>
      <c r="AQ8" s="35"/>
      <c r="AR8" s="34"/>
      <c r="AS8" s="34"/>
      <c r="AT8" s="34"/>
      <c r="AU8" s="43"/>
      <c r="AV8" s="34"/>
      <c r="AW8" s="34"/>
      <c r="AX8" s="34"/>
      <c r="AY8" s="34"/>
      <c r="AZ8" s="34"/>
      <c r="BA8" s="34"/>
      <c r="BB8" s="34"/>
      <c r="BC8" s="34"/>
      <c r="BD8" s="45"/>
      <c r="BE8" s="38"/>
    </row>
    <row r="9" spans="1:57" ht="12.75">
      <c r="A9" s="38"/>
      <c r="B9" s="41"/>
      <c r="C9" s="41"/>
      <c r="D9" s="35"/>
      <c r="E9" s="34"/>
      <c r="F9" s="34"/>
      <c r="G9" s="34"/>
      <c r="H9" s="35"/>
      <c r="I9" s="34"/>
      <c r="J9" s="34"/>
      <c r="K9" s="34"/>
      <c r="L9" s="34"/>
      <c r="M9" s="34"/>
      <c r="N9" s="34"/>
      <c r="O9" s="34"/>
      <c r="P9" s="34"/>
      <c r="Q9" s="35"/>
      <c r="R9" s="34"/>
      <c r="S9" s="34"/>
      <c r="T9" s="34"/>
      <c r="U9" s="35"/>
      <c r="V9" s="34"/>
      <c r="W9" s="34"/>
      <c r="X9" s="34"/>
      <c r="Y9" s="34"/>
      <c r="Z9" s="35"/>
      <c r="AA9" s="34"/>
      <c r="AB9" s="34"/>
      <c r="AC9" s="34"/>
      <c r="AD9" s="35"/>
      <c r="AE9" s="34"/>
      <c r="AF9" s="34"/>
      <c r="AG9" s="34"/>
      <c r="AH9" s="35"/>
      <c r="AI9" s="34"/>
      <c r="AJ9" s="34"/>
      <c r="AK9" s="34"/>
      <c r="AL9" s="35"/>
      <c r="AM9" s="34"/>
      <c r="AN9" s="34"/>
      <c r="AO9" s="34"/>
      <c r="AP9" s="34"/>
      <c r="AQ9" s="35"/>
      <c r="AR9" s="34"/>
      <c r="AS9" s="34"/>
      <c r="AT9" s="34"/>
      <c r="AU9" s="43"/>
      <c r="AV9" s="34"/>
      <c r="AW9" s="34"/>
      <c r="AX9" s="34"/>
      <c r="AY9" s="34"/>
      <c r="AZ9" s="34"/>
      <c r="BA9" s="34"/>
      <c r="BB9" s="34"/>
      <c r="BC9" s="34"/>
      <c r="BD9" s="45"/>
      <c r="BE9" s="38"/>
    </row>
    <row r="10" spans="1:57" ht="12.75">
      <c r="A10" s="38"/>
      <c r="B10" s="41"/>
      <c r="C10" s="41"/>
      <c r="D10" s="35"/>
      <c r="E10" s="34"/>
      <c r="F10" s="34"/>
      <c r="G10" s="34"/>
      <c r="H10" s="35"/>
      <c r="I10" s="34"/>
      <c r="J10" s="34"/>
      <c r="K10" s="34"/>
      <c r="L10" s="34"/>
      <c r="M10" s="34"/>
      <c r="N10" s="34"/>
      <c r="O10" s="34"/>
      <c r="P10" s="34"/>
      <c r="Q10" s="35"/>
      <c r="R10" s="34"/>
      <c r="S10" s="34"/>
      <c r="T10" s="34"/>
      <c r="U10" s="35"/>
      <c r="V10" s="34"/>
      <c r="W10" s="34"/>
      <c r="X10" s="34"/>
      <c r="Y10" s="34"/>
      <c r="Z10" s="35"/>
      <c r="AA10" s="34"/>
      <c r="AB10" s="34"/>
      <c r="AC10" s="34"/>
      <c r="AD10" s="35"/>
      <c r="AE10" s="34"/>
      <c r="AF10" s="34"/>
      <c r="AG10" s="34"/>
      <c r="AH10" s="35"/>
      <c r="AI10" s="34"/>
      <c r="AJ10" s="34"/>
      <c r="AK10" s="34"/>
      <c r="AL10" s="35"/>
      <c r="AM10" s="34"/>
      <c r="AN10" s="34"/>
      <c r="AO10" s="34"/>
      <c r="AP10" s="34"/>
      <c r="AQ10" s="35"/>
      <c r="AR10" s="34"/>
      <c r="AS10" s="34"/>
      <c r="AT10" s="34"/>
      <c r="AU10" s="43"/>
      <c r="AV10" s="34"/>
      <c r="AW10" s="34"/>
      <c r="AX10" s="34"/>
      <c r="AY10" s="34"/>
      <c r="AZ10" s="34"/>
      <c r="BA10" s="34"/>
      <c r="BB10" s="34"/>
      <c r="BC10" s="34"/>
      <c r="BD10" s="46"/>
      <c r="BE10" s="39"/>
    </row>
    <row r="11" spans="1:57" ht="15.75" customHeight="1">
      <c r="A11" s="38"/>
      <c r="B11" s="41"/>
      <c r="C11" s="41"/>
      <c r="D11" s="36" t="s">
        <v>22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2"/>
    </row>
    <row r="12" spans="1:57" ht="14.25">
      <c r="A12" s="38"/>
      <c r="B12" s="41"/>
      <c r="C12" s="41"/>
      <c r="D12" s="3">
        <v>35</v>
      </c>
      <c r="E12" s="3">
        <v>36</v>
      </c>
      <c r="F12" s="3">
        <v>37</v>
      </c>
      <c r="G12" s="3">
        <v>38</v>
      </c>
      <c r="H12" s="3">
        <v>39</v>
      </c>
      <c r="I12" s="3">
        <v>40</v>
      </c>
      <c r="J12" s="3">
        <v>41</v>
      </c>
      <c r="K12" s="3">
        <v>42</v>
      </c>
      <c r="L12" s="3">
        <v>43</v>
      </c>
      <c r="M12" s="3">
        <v>44</v>
      </c>
      <c r="N12" s="3">
        <v>45</v>
      </c>
      <c r="O12" s="3">
        <v>46</v>
      </c>
      <c r="P12" s="3">
        <v>47</v>
      </c>
      <c r="Q12" s="3">
        <v>48</v>
      </c>
      <c r="R12" s="3">
        <v>49</v>
      </c>
      <c r="S12" s="3">
        <v>50</v>
      </c>
      <c r="T12" s="3">
        <v>51</v>
      </c>
      <c r="U12" s="3">
        <v>52</v>
      </c>
      <c r="V12" s="4" t="s">
        <v>28</v>
      </c>
      <c r="W12" s="4" t="s">
        <v>29</v>
      </c>
      <c r="X12" s="4" t="s">
        <v>30</v>
      </c>
      <c r="Y12" s="4" t="s">
        <v>31</v>
      </c>
      <c r="Z12" s="4" t="s">
        <v>32</v>
      </c>
      <c r="AA12" s="4" t="s">
        <v>33</v>
      </c>
      <c r="AB12" s="4" t="s">
        <v>34</v>
      </c>
      <c r="AC12" s="4" t="s">
        <v>35</v>
      </c>
      <c r="AD12" s="4" t="s">
        <v>36</v>
      </c>
      <c r="AE12" s="3">
        <v>10</v>
      </c>
      <c r="AF12" s="3">
        <v>11</v>
      </c>
      <c r="AG12" s="3">
        <v>12</v>
      </c>
      <c r="AH12" s="3">
        <v>13</v>
      </c>
      <c r="AI12" s="3">
        <v>14</v>
      </c>
      <c r="AJ12" s="3">
        <v>15</v>
      </c>
      <c r="AK12" s="3">
        <v>16</v>
      </c>
      <c r="AL12" s="3">
        <v>17</v>
      </c>
      <c r="AM12" s="3">
        <v>18</v>
      </c>
      <c r="AN12" s="3">
        <v>19</v>
      </c>
      <c r="AO12" s="3">
        <v>20</v>
      </c>
      <c r="AP12" s="3">
        <v>21</v>
      </c>
      <c r="AQ12" s="3">
        <v>22</v>
      </c>
      <c r="AR12" s="3">
        <v>23</v>
      </c>
      <c r="AS12" s="3">
        <v>24</v>
      </c>
      <c r="AT12" s="3">
        <v>25</v>
      </c>
      <c r="AU12" s="3">
        <v>26</v>
      </c>
      <c r="AV12" s="3">
        <v>27</v>
      </c>
      <c r="AW12" s="3">
        <v>28</v>
      </c>
      <c r="AX12" s="3">
        <v>29</v>
      </c>
      <c r="AY12" s="3">
        <v>30</v>
      </c>
      <c r="AZ12" s="3">
        <v>31</v>
      </c>
      <c r="BA12" s="3">
        <v>32</v>
      </c>
      <c r="BB12" s="3">
        <v>33</v>
      </c>
      <c r="BC12" s="3">
        <v>34</v>
      </c>
      <c r="BD12" s="3">
        <v>35</v>
      </c>
      <c r="BE12" s="2"/>
    </row>
    <row r="13" spans="1:57" ht="12.75">
      <c r="A13" s="38"/>
      <c r="B13" s="41"/>
      <c r="C13" s="41"/>
      <c r="D13" s="36" t="s">
        <v>23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2"/>
    </row>
    <row r="14" spans="1:57" ht="14.25">
      <c r="A14" s="39"/>
      <c r="B14" s="42"/>
      <c r="C14" s="42"/>
      <c r="D14" s="3">
        <v>1</v>
      </c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3">
        <v>7</v>
      </c>
      <c r="K14" s="3">
        <v>8</v>
      </c>
      <c r="L14" s="3">
        <v>9</v>
      </c>
      <c r="M14" s="3">
        <v>10</v>
      </c>
      <c r="N14" s="3">
        <v>11</v>
      </c>
      <c r="O14" s="3">
        <v>12</v>
      </c>
      <c r="P14" s="3">
        <v>13</v>
      </c>
      <c r="Q14" s="3">
        <v>14</v>
      </c>
      <c r="R14" s="3">
        <v>15</v>
      </c>
      <c r="S14" s="3">
        <v>16</v>
      </c>
      <c r="T14" s="3">
        <v>17</v>
      </c>
      <c r="U14" s="3">
        <v>18</v>
      </c>
      <c r="V14" s="3">
        <v>19</v>
      </c>
      <c r="W14" s="3">
        <v>20</v>
      </c>
      <c r="X14" s="3">
        <v>21</v>
      </c>
      <c r="Y14" s="3">
        <v>22</v>
      </c>
      <c r="Z14" s="3">
        <v>23</v>
      </c>
      <c r="AA14" s="3">
        <v>24</v>
      </c>
      <c r="AB14" s="3">
        <v>25</v>
      </c>
      <c r="AC14" s="3">
        <v>26</v>
      </c>
      <c r="AD14" s="3">
        <v>27</v>
      </c>
      <c r="AE14" s="3">
        <v>28</v>
      </c>
      <c r="AF14" s="3">
        <v>29</v>
      </c>
      <c r="AG14" s="3">
        <v>30</v>
      </c>
      <c r="AH14" s="3">
        <v>31</v>
      </c>
      <c r="AI14" s="3">
        <v>32</v>
      </c>
      <c r="AJ14" s="3">
        <v>33</v>
      </c>
      <c r="AK14" s="3">
        <v>34</v>
      </c>
      <c r="AL14" s="3">
        <v>35</v>
      </c>
      <c r="AM14" s="3">
        <v>36</v>
      </c>
      <c r="AN14" s="3">
        <v>37</v>
      </c>
      <c r="AO14" s="3">
        <v>38</v>
      </c>
      <c r="AP14" s="3">
        <v>39</v>
      </c>
      <c r="AQ14" s="3">
        <v>40</v>
      </c>
      <c r="AR14" s="3">
        <v>41</v>
      </c>
      <c r="AS14" s="3">
        <v>42</v>
      </c>
      <c r="AT14" s="3">
        <v>43</v>
      </c>
      <c r="AU14" s="3">
        <v>44</v>
      </c>
      <c r="AV14" s="3">
        <v>45</v>
      </c>
      <c r="AW14" s="3">
        <v>46</v>
      </c>
      <c r="AX14" s="3">
        <v>47</v>
      </c>
      <c r="AY14" s="3">
        <v>48</v>
      </c>
      <c r="AZ14" s="3">
        <v>49</v>
      </c>
      <c r="BA14" s="3">
        <v>50</v>
      </c>
      <c r="BB14" s="3">
        <v>51</v>
      </c>
      <c r="BC14" s="3">
        <v>52</v>
      </c>
      <c r="BD14" s="3">
        <v>53</v>
      </c>
      <c r="BE14" s="2"/>
    </row>
    <row r="15" spans="1:57" ht="39.75" customHeight="1">
      <c r="A15" s="22" t="s">
        <v>61</v>
      </c>
      <c r="B15" s="22" t="s">
        <v>40</v>
      </c>
      <c r="C15" s="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12"/>
    </row>
    <row r="16" spans="1:57" ht="26.25" customHeight="1">
      <c r="A16" s="21" t="s">
        <v>60</v>
      </c>
      <c r="B16" s="21" t="s">
        <v>80</v>
      </c>
      <c r="C16" s="9" t="s">
        <v>37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/>
      <c r="AR16" s="10"/>
      <c r="AS16" s="10"/>
      <c r="AT16" s="10"/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</row>
    <row r="17" spans="1:57" ht="21.75" customHeight="1">
      <c r="A17" s="21" t="s">
        <v>43</v>
      </c>
      <c r="B17" s="21" t="s">
        <v>39</v>
      </c>
      <c r="C17" s="9" t="s">
        <v>37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  <c r="AH17" s="10">
        <v>0</v>
      </c>
      <c r="AI17" s="10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/>
      <c r="AR17" s="10"/>
      <c r="AS17" s="10"/>
      <c r="AT17" s="10"/>
      <c r="AU17" s="10">
        <v>0</v>
      </c>
      <c r="AV17" s="10">
        <v>0</v>
      </c>
      <c r="AW17" s="10">
        <v>0</v>
      </c>
      <c r="AX17" s="10">
        <v>0</v>
      </c>
      <c r="AY17" s="10">
        <v>0</v>
      </c>
      <c r="AZ17" s="10">
        <v>0</v>
      </c>
      <c r="BA17" s="10">
        <v>0</v>
      </c>
      <c r="BB17" s="10">
        <v>0</v>
      </c>
      <c r="BC17" s="10">
        <v>0</v>
      </c>
      <c r="BD17" s="10">
        <v>0</v>
      </c>
      <c r="BE17" s="10">
        <v>0</v>
      </c>
    </row>
    <row r="18" spans="1:57" ht="21.75" customHeight="1">
      <c r="A18" s="21" t="s">
        <v>44</v>
      </c>
      <c r="B18" s="21" t="s">
        <v>67</v>
      </c>
      <c r="C18" s="9" t="s">
        <v>37</v>
      </c>
      <c r="D18" s="10">
        <v>4</v>
      </c>
      <c r="E18" s="10">
        <v>4</v>
      </c>
      <c r="F18" s="10">
        <v>4</v>
      </c>
      <c r="G18" s="10">
        <v>4</v>
      </c>
      <c r="H18" s="10">
        <v>4</v>
      </c>
      <c r="I18" s="10">
        <v>4</v>
      </c>
      <c r="J18" s="10">
        <v>4</v>
      </c>
      <c r="K18" s="10">
        <v>4</v>
      </c>
      <c r="L18" s="10">
        <v>4</v>
      </c>
      <c r="M18" s="10">
        <v>4</v>
      </c>
      <c r="N18" s="10">
        <v>4</v>
      </c>
      <c r="O18" s="10">
        <v>4</v>
      </c>
      <c r="P18" s="10">
        <v>4</v>
      </c>
      <c r="Q18" s="10">
        <v>4</v>
      </c>
      <c r="R18" s="10">
        <v>4</v>
      </c>
      <c r="S18" s="10">
        <v>4</v>
      </c>
      <c r="T18" s="31">
        <v>4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/>
      <c r="AR18" s="31"/>
      <c r="AS18" s="10"/>
      <c r="AT18" s="10"/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2">
        <f>SUM(D18:BD18)</f>
        <v>68</v>
      </c>
    </row>
    <row r="19" spans="1:57" ht="19.5" customHeight="1">
      <c r="A19" s="21" t="s">
        <v>45</v>
      </c>
      <c r="B19" s="21" t="s">
        <v>78</v>
      </c>
      <c r="C19" s="26" t="s">
        <v>37</v>
      </c>
      <c r="D19" s="27">
        <v>2</v>
      </c>
      <c r="E19" s="27">
        <v>2</v>
      </c>
      <c r="F19" s="27">
        <v>2</v>
      </c>
      <c r="G19" s="27">
        <v>2</v>
      </c>
      <c r="H19" s="27">
        <v>2</v>
      </c>
      <c r="I19" s="27">
        <v>2</v>
      </c>
      <c r="J19" s="27">
        <v>2</v>
      </c>
      <c r="K19" s="27">
        <v>2</v>
      </c>
      <c r="L19" s="27">
        <v>2</v>
      </c>
      <c r="M19" s="27">
        <v>2</v>
      </c>
      <c r="N19" s="27">
        <v>2</v>
      </c>
      <c r="O19" s="27">
        <v>2</v>
      </c>
      <c r="P19" s="27">
        <v>2</v>
      </c>
      <c r="Q19" s="27">
        <v>2</v>
      </c>
      <c r="R19" s="27">
        <v>2</v>
      </c>
      <c r="S19" s="27">
        <v>2</v>
      </c>
      <c r="T19" s="32">
        <v>2</v>
      </c>
      <c r="U19" s="32">
        <v>0</v>
      </c>
      <c r="V19" s="32">
        <v>0</v>
      </c>
      <c r="W19" s="32">
        <v>2</v>
      </c>
      <c r="X19" s="32">
        <v>2</v>
      </c>
      <c r="Y19" s="32">
        <v>2</v>
      </c>
      <c r="Z19" s="32">
        <v>2</v>
      </c>
      <c r="AA19" s="32">
        <v>2</v>
      </c>
      <c r="AB19" s="32">
        <v>2</v>
      </c>
      <c r="AC19" s="32">
        <v>2</v>
      </c>
      <c r="AD19" s="32">
        <v>2</v>
      </c>
      <c r="AE19" s="32">
        <v>2</v>
      </c>
      <c r="AF19" s="32">
        <v>2</v>
      </c>
      <c r="AG19" s="32">
        <v>2</v>
      </c>
      <c r="AH19" s="32">
        <v>2</v>
      </c>
      <c r="AI19" s="32">
        <v>2</v>
      </c>
      <c r="AJ19" s="32">
        <v>0</v>
      </c>
      <c r="AK19" s="32">
        <v>0</v>
      </c>
      <c r="AL19" s="32">
        <v>0</v>
      </c>
      <c r="AM19" s="32">
        <v>0</v>
      </c>
      <c r="AN19" s="32">
        <v>0</v>
      </c>
      <c r="AO19" s="32">
        <v>0</v>
      </c>
      <c r="AP19" s="32">
        <v>0</v>
      </c>
      <c r="AQ19" s="32"/>
      <c r="AR19" s="32"/>
      <c r="AS19" s="27"/>
      <c r="AT19" s="27"/>
      <c r="AU19" s="27">
        <v>0</v>
      </c>
      <c r="AV19" s="27">
        <v>0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8">
        <v>60</v>
      </c>
    </row>
    <row r="20" spans="1:57" ht="21" customHeight="1">
      <c r="A20" s="21" t="s">
        <v>79</v>
      </c>
      <c r="B20" s="21" t="s">
        <v>41</v>
      </c>
      <c r="C20" s="26" t="s">
        <v>37</v>
      </c>
      <c r="D20" s="27">
        <v>2</v>
      </c>
      <c r="E20" s="27">
        <v>2</v>
      </c>
      <c r="F20" s="27">
        <v>2</v>
      </c>
      <c r="G20" s="27">
        <v>2</v>
      </c>
      <c r="H20" s="27">
        <v>2</v>
      </c>
      <c r="I20" s="27">
        <v>2</v>
      </c>
      <c r="J20" s="27">
        <v>2</v>
      </c>
      <c r="K20" s="27">
        <v>2</v>
      </c>
      <c r="L20" s="27">
        <v>2</v>
      </c>
      <c r="M20" s="27">
        <v>2</v>
      </c>
      <c r="N20" s="27">
        <v>2</v>
      </c>
      <c r="O20" s="27">
        <v>2</v>
      </c>
      <c r="P20" s="27">
        <v>2</v>
      </c>
      <c r="Q20" s="27">
        <v>2</v>
      </c>
      <c r="R20" s="27">
        <v>2</v>
      </c>
      <c r="S20" s="27">
        <v>2</v>
      </c>
      <c r="T20" s="32">
        <v>2</v>
      </c>
      <c r="U20" s="32">
        <v>0</v>
      </c>
      <c r="V20" s="32">
        <v>0</v>
      </c>
      <c r="W20" s="32">
        <v>2</v>
      </c>
      <c r="X20" s="32">
        <v>2</v>
      </c>
      <c r="Y20" s="32">
        <v>2</v>
      </c>
      <c r="Z20" s="32">
        <v>2</v>
      </c>
      <c r="AA20" s="32">
        <v>2</v>
      </c>
      <c r="AB20" s="32">
        <v>2</v>
      </c>
      <c r="AC20" s="32">
        <v>2</v>
      </c>
      <c r="AD20" s="32">
        <v>2</v>
      </c>
      <c r="AE20" s="32">
        <v>2</v>
      </c>
      <c r="AF20" s="32">
        <v>2</v>
      </c>
      <c r="AG20" s="32">
        <v>2</v>
      </c>
      <c r="AH20" s="32">
        <v>2</v>
      </c>
      <c r="AI20" s="32">
        <v>2</v>
      </c>
      <c r="AJ20" s="32">
        <v>0</v>
      </c>
      <c r="AK20" s="32">
        <v>0</v>
      </c>
      <c r="AL20" s="32">
        <v>0</v>
      </c>
      <c r="AM20" s="32">
        <v>0</v>
      </c>
      <c r="AN20" s="32">
        <v>0</v>
      </c>
      <c r="AO20" s="32">
        <v>0</v>
      </c>
      <c r="AP20" s="32">
        <v>0</v>
      </c>
      <c r="AQ20" s="32"/>
      <c r="AR20" s="32"/>
      <c r="AS20" s="27"/>
      <c r="AT20" s="27"/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8">
        <v>60</v>
      </c>
    </row>
    <row r="21" spans="1:57" ht="30" customHeight="1">
      <c r="A21" s="21" t="s">
        <v>66</v>
      </c>
      <c r="B21" s="21" t="s">
        <v>42</v>
      </c>
      <c r="C21" s="9" t="s">
        <v>37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31">
        <v>0</v>
      </c>
      <c r="AE21" s="31">
        <v>0</v>
      </c>
      <c r="AF21" s="31">
        <v>0</v>
      </c>
      <c r="AG21" s="31">
        <v>0</v>
      </c>
      <c r="AH21" s="31">
        <v>0</v>
      </c>
      <c r="AI21" s="31">
        <v>0</v>
      </c>
      <c r="AJ21" s="31">
        <v>0</v>
      </c>
      <c r="AK21" s="31">
        <v>0</v>
      </c>
      <c r="AL21" s="31">
        <v>0</v>
      </c>
      <c r="AM21" s="31">
        <v>0</v>
      </c>
      <c r="AN21" s="31">
        <v>0</v>
      </c>
      <c r="AO21" s="31">
        <v>0</v>
      </c>
      <c r="AP21" s="31">
        <v>0</v>
      </c>
      <c r="AQ21" s="31"/>
      <c r="AR21" s="31"/>
      <c r="AS21" s="10"/>
      <c r="AT21" s="10"/>
      <c r="AU21" s="10">
        <v>0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2">
        <v>0</v>
      </c>
    </row>
    <row r="22" spans="1:57" ht="42.75" customHeight="1">
      <c r="A22" s="22" t="s">
        <v>46</v>
      </c>
      <c r="B22" s="22" t="s">
        <v>47</v>
      </c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</row>
    <row r="23" spans="1:57" ht="25.5" customHeight="1">
      <c r="A23" s="21" t="s">
        <v>48</v>
      </c>
      <c r="B23" s="21" t="s">
        <v>68</v>
      </c>
      <c r="C23" s="9" t="s">
        <v>37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0</v>
      </c>
      <c r="AQ23" s="10"/>
      <c r="AR23" s="10"/>
      <c r="AS23" s="10"/>
      <c r="AT23" s="10"/>
      <c r="AU23" s="10">
        <v>0</v>
      </c>
      <c r="AV23" s="10">
        <v>0</v>
      </c>
      <c r="AW23" s="10">
        <v>0</v>
      </c>
      <c r="AX23" s="10">
        <v>0</v>
      </c>
      <c r="AY23" s="10">
        <v>0</v>
      </c>
      <c r="AZ23" s="10">
        <v>0</v>
      </c>
      <c r="BA23" s="10">
        <v>0</v>
      </c>
      <c r="BB23" s="10">
        <v>0</v>
      </c>
      <c r="BC23" s="10">
        <v>0</v>
      </c>
      <c r="BD23" s="10">
        <v>0</v>
      </c>
      <c r="BE23" s="10">
        <v>0</v>
      </c>
    </row>
    <row r="24" spans="1:57" ht="34.5" customHeight="1">
      <c r="A24" s="21" t="s">
        <v>81</v>
      </c>
      <c r="B24" s="21" t="s">
        <v>82</v>
      </c>
      <c r="C24" s="9" t="s">
        <v>37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/>
      <c r="AR24" s="10"/>
      <c r="AS24" s="10"/>
      <c r="AT24" s="10"/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0</v>
      </c>
      <c r="BE24" s="10">
        <v>0</v>
      </c>
    </row>
    <row r="25" spans="1:57" ht="41.25" customHeight="1">
      <c r="A25" s="21" t="s">
        <v>83</v>
      </c>
      <c r="B25" s="20" t="s">
        <v>84</v>
      </c>
      <c r="C25" s="9" t="s">
        <v>37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10">
        <v>0</v>
      </c>
      <c r="AI25" s="10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/>
      <c r="AR25" s="10"/>
      <c r="AS25" s="10"/>
      <c r="AT25" s="10"/>
      <c r="AU25" s="10">
        <v>0</v>
      </c>
      <c r="AV25" s="10">
        <v>0</v>
      </c>
      <c r="AW25" s="10">
        <v>0</v>
      </c>
      <c r="AX25" s="10">
        <v>0</v>
      </c>
      <c r="AY25" s="10">
        <v>0</v>
      </c>
      <c r="AZ25" s="10">
        <v>0</v>
      </c>
      <c r="BA25" s="10">
        <v>0</v>
      </c>
      <c r="BB25" s="10">
        <v>0</v>
      </c>
      <c r="BC25" s="10">
        <v>0</v>
      </c>
      <c r="BD25" s="10">
        <v>0</v>
      </c>
      <c r="BE25" s="10">
        <v>0</v>
      </c>
    </row>
    <row r="26" spans="1:57" ht="37.5" customHeight="1">
      <c r="A26" s="24" t="s">
        <v>50</v>
      </c>
      <c r="B26" s="24" t="s">
        <v>49</v>
      </c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2"/>
    </row>
    <row r="27" spans="1:57" ht="25.5" customHeight="1">
      <c r="A27" s="21" t="s">
        <v>62</v>
      </c>
      <c r="B27" s="20" t="s">
        <v>85</v>
      </c>
      <c r="C27" s="9" t="s">
        <v>37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0</v>
      </c>
      <c r="AG27" s="10">
        <v>0</v>
      </c>
      <c r="AH27" s="10">
        <v>0</v>
      </c>
      <c r="AI27" s="10">
        <v>0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/>
      <c r="AR27" s="10"/>
      <c r="AS27" s="10"/>
      <c r="AT27" s="10"/>
      <c r="AU27" s="10">
        <v>0</v>
      </c>
      <c r="AV27" s="10">
        <v>0</v>
      </c>
      <c r="AW27" s="10">
        <v>0</v>
      </c>
      <c r="AX27" s="10">
        <v>0</v>
      </c>
      <c r="AY27" s="10">
        <v>0</v>
      </c>
      <c r="AZ27" s="10">
        <v>0</v>
      </c>
      <c r="BA27" s="10">
        <v>0</v>
      </c>
      <c r="BB27" s="10">
        <v>0</v>
      </c>
      <c r="BC27" s="10">
        <v>0</v>
      </c>
      <c r="BD27" s="10">
        <v>0</v>
      </c>
      <c r="BE27" s="10">
        <v>0</v>
      </c>
    </row>
    <row r="28" spans="1:57" ht="43.5" customHeight="1">
      <c r="A28" s="21" t="s">
        <v>52</v>
      </c>
      <c r="B28" s="21" t="s">
        <v>69</v>
      </c>
      <c r="C28" s="9" t="s">
        <v>37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/>
      <c r="AR28" s="10"/>
      <c r="AS28" s="10"/>
      <c r="AT28" s="10"/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</row>
    <row r="29" spans="1:57" ht="38.25" customHeight="1">
      <c r="A29" s="21" t="s">
        <v>53</v>
      </c>
      <c r="B29" s="21" t="s">
        <v>86</v>
      </c>
      <c r="C29" s="9" t="s">
        <v>37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/>
      <c r="AR29" s="10"/>
      <c r="AS29" s="10"/>
      <c r="AT29" s="10"/>
      <c r="AU29" s="10">
        <v>0</v>
      </c>
      <c r="AV29" s="10">
        <v>0</v>
      </c>
      <c r="AW29" s="10">
        <v>0</v>
      </c>
      <c r="AX29" s="10">
        <v>0</v>
      </c>
      <c r="AY29" s="10">
        <v>0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0</v>
      </c>
    </row>
    <row r="30" spans="1:57" ht="45.75" customHeight="1">
      <c r="A30" s="21" t="s">
        <v>58</v>
      </c>
      <c r="B30" s="21" t="s">
        <v>87</v>
      </c>
      <c r="C30" s="9" t="s">
        <v>37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/>
      <c r="AR30" s="10"/>
      <c r="AS30" s="10"/>
      <c r="AT30" s="10"/>
      <c r="AU30" s="10">
        <v>0</v>
      </c>
      <c r="AV30" s="10">
        <v>0</v>
      </c>
      <c r="AW30" s="10">
        <v>0</v>
      </c>
      <c r="AX30" s="10">
        <v>0</v>
      </c>
      <c r="AY30" s="10">
        <v>0</v>
      </c>
      <c r="AZ30" s="10">
        <v>0</v>
      </c>
      <c r="BA30" s="10">
        <v>0</v>
      </c>
      <c r="BB30" s="10">
        <v>0</v>
      </c>
      <c r="BC30" s="10">
        <v>0</v>
      </c>
      <c r="BD30" s="10">
        <v>0</v>
      </c>
      <c r="BE30" s="10">
        <v>0</v>
      </c>
    </row>
    <row r="31" spans="1:57" ht="38.25" customHeight="1" thickBot="1">
      <c r="A31" s="21" t="s">
        <v>54</v>
      </c>
      <c r="B31" s="21" t="s">
        <v>74</v>
      </c>
      <c r="C31" s="9" t="s">
        <v>37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/>
      <c r="AR31" s="10"/>
      <c r="AS31" s="10"/>
      <c r="AT31" s="10"/>
      <c r="AU31" s="10">
        <v>0</v>
      </c>
      <c r="AV31" s="10">
        <v>0</v>
      </c>
      <c r="AW31" s="10">
        <v>0</v>
      </c>
      <c r="AX31" s="10">
        <v>0</v>
      </c>
      <c r="AY31" s="10">
        <v>0</v>
      </c>
      <c r="AZ31" s="10">
        <v>0</v>
      </c>
      <c r="BA31" s="10">
        <v>0</v>
      </c>
      <c r="BB31" s="10">
        <v>0</v>
      </c>
      <c r="BC31" s="10">
        <v>0</v>
      </c>
      <c r="BD31" s="10">
        <v>0</v>
      </c>
      <c r="BE31" s="10">
        <v>0</v>
      </c>
    </row>
    <row r="32" spans="1:57" ht="23.25" customHeight="1" hidden="1" thickBot="1">
      <c r="A32" s="17"/>
      <c r="B32" s="19"/>
      <c r="C32" s="18" t="s">
        <v>38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3"/>
    </row>
    <row r="33" spans="1:57" ht="48.75" customHeight="1" thickBot="1">
      <c r="A33" s="21" t="s">
        <v>63</v>
      </c>
      <c r="B33" s="23" t="s">
        <v>51</v>
      </c>
      <c r="C33" s="18" t="s">
        <v>37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  <c r="AK33" s="10">
        <v>0</v>
      </c>
      <c r="AL33" s="10">
        <v>0</v>
      </c>
      <c r="AM33" s="10">
        <v>0</v>
      </c>
      <c r="AN33" s="10">
        <v>0</v>
      </c>
      <c r="AO33" s="10">
        <v>0</v>
      </c>
      <c r="AP33" s="10">
        <v>0</v>
      </c>
      <c r="AQ33" s="10"/>
      <c r="AR33" s="10"/>
      <c r="AS33" s="10"/>
      <c r="AT33" s="10"/>
      <c r="AU33" s="10">
        <v>0</v>
      </c>
      <c r="AV33" s="10">
        <v>0</v>
      </c>
      <c r="AW33" s="10">
        <v>0</v>
      </c>
      <c r="AX33" s="10">
        <v>0</v>
      </c>
      <c r="AY33" s="10">
        <v>0</v>
      </c>
      <c r="AZ33" s="10">
        <v>0</v>
      </c>
      <c r="BA33" s="10">
        <v>0</v>
      </c>
      <c r="BB33" s="10">
        <v>0</v>
      </c>
      <c r="BC33" s="10">
        <v>0</v>
      </c>
      <c r="BD33" s="10">
        <v>0</v>
      </c>
      <c r="BE33" s="10">
        <v>0</v>
      </c>
    </row>
    <row r="34" spans="1:57" ht="36.75" customHeight="1" thickBot="1">
      <c r="A34" s="21" t="s">
        <v>70</v>
      </c>
      <c r="B34" s="23" t="s">
        <v>76</v>
      </c>
      <c r="C34" s="18" t="s">
        <v>37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0</v>
      </c>
      <c r="AP34" s="10">
        <v>0</v>
      </c>
      <c r="AQ34" s="10"/>
      <c r="AR34" s="10"/>
      <c r="AS34" s="10"/>
      <c r="AT34" s="10"/>
      <c r="AU34" s="10">
        <v>0</v>
      </c>
      <c r="AV34" s="10">
        <v>0</v>
      </c>
      <c r="AW34" s="10">
        <v>0</v>
      </c>
      <c r="AX34" s="10">
        <v>0</v>
      </c>
      <c r="AY34" s="10">
        <v>0</v>
      </c>
      <c r="AZ34" s="10">
        <v>0</v>
      </c>
      <c r="BA34" s="10">
        <v>0</v>
      </c>
      <c r="BB34" s="10">
        <v>0</v>
      </c>
      <c r="BC34" s="10">
        <v>0</v>
      </c>
      <c r="BD34" s="10">
        <v>0</v>
      </c>
      <c r="BE34" s="10">
        <v>0</v>
      </c>
    </row>
    <row r="35" spans="1:57" ht="35.25" customHeight="1" thickBot="1">
      <c r="A35" s="21" t="s">
        <v>71</v>
      </c>
      <c r="B35" s="23" t="s">
        <v>88</v>
      </c>
      <c r="C35" s="18" t="s">
        <v>37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  <c r="AK35" s="10">
        <v>0</v>
      </c>
      <c r="AL35" s="10">
        <v>0</v>
      </c>
      <c r="AM35" s="10">
        <v>0</v>
      </c>
      <c r="AN35" s="10">
        <v>0</v>
      </c>
      <c r="AO35" s="10">
        <v>0</v>
      </c>
      <c r="AP35" s="10">
        <v>0</v>
      </c>
      <c r="AQ35" s="10"/>
      <c r="AR35" s="10"/>
      <c r="AS35" s="10"/>
      <c r="AT35" s="10"/>
      <c r="AU35" s="10">
        <v>0</v>
      </c>
      <c r="AV35" s="10">
        <v>0</v>
      </c>
      <c r="AW35" s="10">
        <v>0</v>
      </c>
      <c r="AX35" s="10">
        <v>0</v>
      </c>
      <c r="AY35" s="10">
        <v>0</v>
      </c>
      <c r="AZ35" s="10">
        <v>0</v>
      </c>
      <c r="BA35" s="10">
        <v>0</v>
      </c>
      <c r="BB35" s="10">
        <v>0</v>
      </c>
      <c r="BC35" s="10">
        <v>0</v>
      </c>
      <c r="BD35" s="10">
        <v>0</v>
      </c>
      <c r="BE35" s="10">
        <v>0</v>
      </c>
    </row>
    <row r="36" spans="1:57" ht="45.75" customHeight="1" thickBot="1">
      <c r="A36" s="21" t="s">
        <v>72</v>
      </c>
      <c r="B36" s="23" t="s">
        <v>89</v>
      </c>
      <c r="C36" s="18" t="s">
        <v>37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/>
      <c r="AR36" s="10"/>
      <c r="AS36" s="10"/>
      <c r="AT36" s="10"/>
      <c r="AU36" s="10">
        <v>0</v>
      </c>
      <c r="AV36" s="10">
        <v>0</v>
      </c>
      <c r="AW36" s="10">
        <v>0</v>
      </c>
      <c r="AX36" s="10">
        <v>0</v>
      </c>
      <c r="AY36" s="10">
        <v>0</v>
      </c>
      <c r="AZ36" s="10">
        <v>0</v>
      </c>
      <c r="BA36" s="10">
        <v>0</v>
      </c>
      <c r="BB36" s="10">
        <v>0</v>
      </c>
      <c r="BC36" s="10">
        <v>0</v>
      </c>
      <c r="BD36" s="10">
        <v>0</v>
      </c>
      <c r="BE36" s="10">
        <v>0</v>
      </c>
    </row>
    <row r="37" spans="1:57" ht="32.25" customHeight="1" thickBot="1">
      <c r="A37" s="21" t="s">
        <v>73</v>
      </c>
      <c r="B37" s="23" t="s">
        <v>90</v>
      </c>
      <c r="C37" s="18" t="s">
        <v>37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  <c r="AK37" s="10">
        <v>0</v>
      </c>
      <c r="AL37" s="10">
        <v>0</v>
      </c>
      <c r="AM37" s="10">
        <v>0</v>
      </c>
      <c r="AN37" s="10">
        <v>0</v>
      </c>
      <c r="AO37" s="10">
        <v>0</v>
      </c>
      <c r="AP37" s="10">
        <v>0</v>
      </c>
      <c r="AQ37" s="10"/>
      <c r="AR37" s="10"/>
      <c r="AS37" s="10"/>
      <c r="AT37" s="10"/>
      <c r="AU37" s="10">
        <v>0</v>
      </c>
      <c r="AV37" s="10">
        <v>0</v>
      </c>
      <c r="AW37" s="10">
        <v>0</v>
      </c>
      <c r="AX37" s="10">
        <v>0</v>
      </c>
      <c r="AY37" s="10">
        <v>0</v>
      </c>
      <c r="AZ37" s="10">
        <v>0</v>
      </c>
      <c r="BA37" s="10">
        <v>0</v>
      </c>
      <c r="BB37" s="10">
        <v>0</v>
      </c>
      <c r="BC37" s="10">
        <v>0</v>
      </c>
      <c r="BD37" s="10">
        <v>0</v>
      </c>
      <c r="BE37" s="10">
        <v>0</v>
      </c>
    </row>
    <row r="38" spans="1:57" ht="43.5" customHeight="1" thickBot="1">
      <c r="A38" s="21" t="s">
        <v>65</v>
      </c>
      <c r="B38" s="23" t="s">
        <v>91</v>
      </c>
      <c r="C38" s="18" t="s">
        <v>37</v>
      </c>
      <c r="D38" s="10">
        <v>4</v>
      </c>
      <c r="E38" s="10">
        <v>4</v>
      </c>
      <c r="F38" s="10">
        <v>4</v>
      </c>
      <c r="G38" s="10">
        <v>4</v>
      </c>
      <c r="H38" s="10">
        <v>4</v>
      </c>
      <c r="I38" s="10">
        <v>4</v>
      </c>
      <c r="J38" s="10">
        <v>4</v>
      </c>
      <c r="K38" s="10">
        <v>4</v>
      </c>
      <c r="L38" s="10">
        <v>4</v>
      </c>
      <c r="M38" s="10">
        <v>4</v>
      </c>
      <c r="N38" s="10">
        <v>4</v>
      </c>
      <c r="O38" s="10">
        <v>4</v>
      </c>
      <c r="P38" s="10">
        <v>4</v>
      </c>
      <c r="Q38" s="10">
        <v>4</v>
      </c>
      <c r="R38" s="10">
        <v>4</v>
      </c>
      <c r="S38" s="10">
        <v>4</v>
      </c>
      <c r="T38" s="10">
        <v>4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/>
      <c r="AR38" s="10"/>
      <c r="AS38" s="10"/>
      <c r="AT38" s="10"/>
      <c r="AU38" s="10">
        <v>0</v>
      </c>
      <c r="AV38" s="10">
        <v>0</v>
      </c>
      <c r="AW38" s="10">
        <v>0</v>
      </c>
      <c r="AX38" s="10">
        <v>0</v>
      </c>
      <c r="AY38" s="10">
        <v>0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68</v>
      </c>
    </row>
    <row r="39" spans="1:57" ht="23.25" customHeight="1">
      <c r="A39" s="21" t="s">
        <v>75</v>
      </c>
      <c r="B39" s="25" t="s">
        <v>92</v>
      </c>
      <c r="C39" s="18" t="s">
        <v>37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31">
        <v>0</v>
      </c>
      <c r="V39" s="31">
        <v>0</v>
      </c>
      <c r="W39" s="31">
        <v>3</v>
      </c>
      <c r="X39" s="31">
        <v>3</v>
      </c>
      <c r="Y39" s="31">
        <v>3</v>
      </c>
      <c r="Z39" s="31">
        <v>3</v>
      </c>
      <c r="AA39" s="31">
        <v>3</v>
      </c>
      <c r="AB39" s="31">
        <v>3</v>
      </c>
      <c r="AC39" s="31">
        <v>3</v>
      </c>
      <c r="AD39" s="31">
        <v>3</v>
      </c>
      <c r="AE39" s="31">
        <v>3</v>
      </c>
      <c r="AF39" s="31">
        <v>3</v>
      </c>
      <c r="AG39" s="31">
        <v>3</v>
      </c>
      <c r="AH39" s="31">
        <v>3</v>
      </c>
      <c r="AI39" s="31">
        <v>3</v>
      </c>
      <c r="AJ39" s="31">
        <v>3</v>
      </c>
      <c r="AK39" s="31">
        <v>3</v>
      </c>
      <c r="AL39" s="31">
        <v>3</v>
      </c>
      <c r="AM39" s="31">
        <v>3</v>
      </c>
      <c r="AN39" s="31">
        <v>2</v>
      </c>
      <c r="AO39" s="31">
        <v>0</v>
      </c>
      <c r="AP39" s="31">
        <v>0</v>
      </c>
      <c r="AQ39" s="31"/>
      <c r="AR39" s="31"/>
      <c r="AS39" s="10"/>
      <c r="AT39" s="10"/>
      <c r="AU39" s="10">
        <v>0</v>
      </c>
      <c r="AV39" s="10">
        <v>0</v>
      </c>
      <c r="AW39" s="10">
        <v>0</v>
      </c>
      <c r="AX39" s="10">
        <v>0</v>
      </c>
      <c r="AY39" s="10">
        <v>0</v>
      </c>
      <c r="AZ39" s="10">
        <v>0</v>
      </c>
      <c r="BA39" s="10">
        <v>0</v>
      </c>
      <c r="BB39" s="10">
        <v>0</v>
      </c>
      <c r="BC39" s="10">
        <v>0</v>
      </c>
      <c r="BD39" s="10">
        <v>0</v>
      </c>
      <c r="BE39" s="10">
        <v>52</v>
      </c>
    </row>
    <row r="40" spans="1:57" ht="35.25" customHeight="1">
      <c r="A40" s="22" t="s">
        <v>55</v>
      </c>
      <c r="B40" s="22" t="s">
        <v>56</v>
      </c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3"/>
    </row>
    <row r="41" spans="1:57" ht="23.25" customHeight="1">
      <c r="A41" s="22" t="s">
        <v>93</v>
      </c>
      <c r="B41" s="22" t="s">
        <v>94</v>
      </c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</row>
    <row r="42" spans="1:57" ht="22.5" customHeight="1">
      <c r="A42" s="21" t="s">
        <v>95</v>
      </c>
      <c r="B42" s="21" t="s">
        <v>96</v>
      </c>
      <c r="C42" s="9" t="s">
        <v>37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  <c r="AK42" s="10">
        <v>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/>
      <c r="AR42" s="10"/>
      <c r="AS42" s="10"/>
      <c r="AT42" s="10"/>
      <c r="AU42" s="10">
        <v>0</v>
      </c>
      <c r="AV42" s="10">
        <v>0</v>
      </c>
      <c r="AW42" s="10">
        <v>0</v>
      </c>
      <c r="AX42" s="10">
        <v>0</v>
      </c>
      <c r="AY42" s="10">
        <v>0</v>
      </c>
      <c r="AZ42" s="10">
        <v>0</v>
      </c>
      <c r="BA42" s="10">
        <v>0</v>
      </c>
      <c r="BB42" s="10">
        <v>0</v>
      </c>
      <c r="BC42" s="10">
        <v>0</v>
      </c>
      <c r="BD42" s="10">
        <v>0</v>
      </c>
      <c r="BE42" s="10">
        <f>SUM(D42:BD42)</f>
        <v>0</v>
      </c>
    </row>
    <row r="43" spans="1:57" ht="37.5" customHeight="1">
      <c r="A43" s="21" t="s">
        <v>97</v>
      </c>
      <c r="B43" s="21" t="s">
        <v>98</v>
      </c>
      <c r="C43" s="9" t="s">
        <v>37</v>
      </c>
      <c r="D43" s="11">
        <v>8</v>
      </c>
      <c r="E43" s="11">
        <v>8</v>
      </c>
      <c r="F43" s="11">
        <v>8</v>
      </c>
      <c r="G43" s="11">
        <v>8</v>
      </c>
      <c r="H43" s="11">
        <v>8</v>
      </c>
      <c r="I43" s="11">
        <v>8</v>
      </c>
      <c r="J43" s="11">
        <v>8</v>
      </c>
      <c r="K43" s="11">
        <v>8</v>
      </c>
      <c r="L43" s="11">
        <v>8</v>
      </c>
      <c r="M43" s="11">
        <v>8</v>
      </c>
      <c r="N43" s="11">
        <v>8</v>
      </c>
      <c r="O43" s="11">
        <v>8</v>
      </c>
      <c r="P43" s="11">
        <v>8</v>
      </c>
      <c r="Q43" s="11">
        <v>8</v>
      </c>
      <c r="R43" s="11">
        <v>8</v>
      </c>
      <c r="S43" s="11">
        <v>8</v>
      </c>
      <c r="T43" s="11">
        <v>8</v>
      </c>
      <c r="U43" s="11">
        <v>0</v>
      </c>
      <c r="V43" s="11">
        <v>0</v>
      </c>
      <c r="W43" s="31">
        <v>3</v>
      </c>
      <c r="X43" s="31">
        <v>3</v>
      </c>
      <c r="Y43" s="31">
        <v>3</v>
      </c>
      <c r="Z43" s="31">
        <v>3</v>
      </c>
      <c r="AA43" s="31">
        <v>3</v>
      </c>
      <c r="AB43" s="31">
        <v>3</v>
      </c>
      <c r="AC43" s="31">
        <v>3</v>
      </c>
      <c r="AD43" s="31">
        <v>3</v>
      </c>
      <c r="AE43" s="31">
        <v>3</v>
      </c>
      <c r="AF43" s="31">
        <v>3</v>
      </c>
      <c r="AG43" s="31">
        <v>3</v>
      </c>
      <c r="AH43" s="31">
        <v>3</v>
      </c>
      <c r="AI43" s="31">
        <v>3</v>
      </c>
      <c r="AJ43" s="31">
        <v>3</v>
      </c>
      <c r="AK43" s="31">
        <v>3</v>
      </c>
      <c r="AL43" s="31">
        <v>3</v>
      </c>
      <c r="AM43" s="31">
        <v>3</v>
      </c>
      <c r="AN43" s="31">
        <v>2</v>
      </c>
      <c r="AO43" s="31">
        <v>0</v>
      </c>
      <c r="AP43" s="31">
        <v>0</v>
      </c>
      <c r="AQ43" s="10"/>
      <c r="AR43" s="10"/>
      <c r="AS43" s="10"/>
      <c r="AT43" s="10"/>
      <c r="AU43" s="10">
        <v>0</v>
      </c>
      <c r="AV43" s="10">
        <v>0</v>
      </c>
      <c r="AW43" s="10">
        <v>0</v>
      </c>
      <c r="AX43" s="10">
        <v>0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188</v>
      </c>
    </row>
    <row r="44" spans="1:57" ht="31.5" customHeight="1">
      <c r="A44" s="21" t="s">
        <v>99</v>
      </c>
      <c r="B44" s="21" t="s">
        <v>100</v>
      </c>
      <c r="C44" s="9" t="s">
        <v>37</v>
      </c>
      <c r="D44" s="11">
        <v>6</v>
      </c>
      <c r="E44" s="11">
        <v>6</v>
      </c>
      <c r="F44" s="11">
        <v>6</v>
      </c>
      <c r="G44" s="11">
        <v>6</v>
      </c>
      <c r="H44" s="11">
        <v>6</v>
      </c>
      <c r="I44" s="11">
        <v>6</v>
      </c>
      <c r="J44" s="11">
        <v>6</v>
      </c>
      <c r="K44" s="11">
        <v>6</v>
      </c>
      <c r="L44" s="11">
        <v>6</v>
      </c>
      <c r="M44" s="11">
        <v>6</v>
      </c>
      <c r="N44" s="11">
        <v>6</v>
      </c>
      <c r="O44" s="11">
        <v>6</v>
      </c>
      <c r="P44" s="11">
        <v>6</v>
      </c>
      <c r="Q44" s="11">
        <v>6</v>
      </c>
      <c r="R44" s="11">
        <v>6</v>
      </c>
      <c r="S44" s="11">
        <v>6</v>
      </c>
      <c r="T44" s="11">
        <v>6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11">
        <v>0</v>
      </c>
      <c r="AG44" s="11">
        <v>0</v>
      </c>
      <c r="AH44" s="11">
        <v>0</v>
      </c>
      <c r="AI44" s="11">
        <v>0</v>
      </c>
      <c r="AJ44" s="11">
        <v>0</v>
      </c>
      <c r="AK44" s="11">
        <v>0</v>
      </c>
      <c r="AL44" s="11">
        <v>0</v>
      </c>
      <c r="AM44" s="11">
        <v>0</v>
      </c>
      <c r="AN44" s="11">
        <v>0</v>
      </c>
      <c r="AO44" s="11">
        <v>0</v>
      </c>
      <c r="AP44" s="11">
        <v>0</v>
      </c>
      <c r="AQ44" s="10"/>
      <c r="AR44" s="10"/>
      <c r="AS44" s="10"/>
      <c r="AT44" s="10"/>
      <c r="AU44" s="10">
        <v>0</v>
      </c>
      <c r="AV44" s="10">
        <v>0</v>
      </c>
      <c r="AW44" s="10">
        <v>0</v>
      </c>
      <c r="AX44" s="10">
        <v>0</v>
      </c>
      <c r="AY44" s="10">
        <v>0</v>
      </c>
      <c r="AZ44" s="10">
        <v>0</v>
      </c>
      <c r="BA44" s="10">
        <v>0</v>
      </c>
      <c r="BB44" s="10">
        <v>0</v>
      </c>
      <c r="BC44" s="10">
        <v>0</v>
      </c>
      <c r="BD44" s="10">
        <v>0</v>
      </c>
      <c r="BE44" s="10">
        <f>SUM(D44:BD44)</f>
        <v>102</v>
      </c>
    </row>
    <row r="45" spans="1:57" ht="25.5" customHeight="1">
      <c r="A45" s="21" t="s">
        <v>101</v>
      </c>
      <c r="B45" s="21" t="s">
        <v>57</v>
      </c>
      <c r="C45" s="9" t="s">
        <v>37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2</v>
      </c>
      <c r="AO45" s="31">
        <v>6</v>
      </c>
      <c r="AP45" s="31">
        <v>6</v>
      </c>
      <c r="AQ45" s="31"/>
      <c r="AR45" s="31"/>
      <c r="AS45" s="10"/>
      <c r="AT45" s="10"/>
      <c r="AU45" s="10">
        <v>0</v>
      </c>
      <c r="AV45" s="10">
        <v>0</v>
      </c>
      <c r="AW45" s="10">
        <v>0</v>
      </c>
      <c r="AX45" s="10">
        <v>0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78</v>
      </c>
    </row>
    <row r="46" spans="1:57" ht="23.25" customHeight="1">
      <c r="A46" s="21" t="s">
        <v>102</v>
      </c>
      <c r="B46" s="21" t="s">
        <v>77</v>
      </c>
      <c r="C46" s="9" t="s">
        <v>37</v>
      </c>
      <c r="D46" s="10">
        <f>SUM(D47)</f>
        <v>0</v>
      </c>
      <c r="E46" s="10">
        <f aca="true" t="shared" si="0" ref="E46:BD46">SUM(E47)</f>
        <v>0</v>
      </c>
      <c r="F46" s="10">
        <f t="shared" si="0"/>
        <v>0</v>
      </c>
      <c r="G46" s="10">
        <f t="shared" si="0"/>
        <v>0</v>
      </c>
      <c r="H46" s="10">
        <f t="shared" si="0"/>
        <v>0</v>
      </c>
      <c r="I46" s="10">
        <f t="shared" si="0"/>
        <v>0</v>
      </c>
      <c r="J46" s="10">
        <f t="shared" si="0"/>
        <v>0</v>
      </c>
      <c r="K46" s="10">
        <f t="shared" si="0"/>
        <v>0</v>
      </c>
      <c r="L46" s="10">
        <f t="shared" si="0"/>
        <v>0</v>
      </c>
      <c r="M46" s="10">
        <f t="shared" si="0"/>
        <v>0</v>
      </c>
      <c r="N46" s="10">
        <f t="shared" si="0"/>
        <v>0</v>
      </c>
      <c r="O46" s="10">
        <f t="shared" si="0"/>
        <v>0</v>
      </c>
      <c r="P46" s="10">
        <f t="shared" si="0"/>
        <v>0</v>
      </c>
      <c r="Q46" s="10">
        <f t="shared" si="0"/>
        <v>0</v>
      </c>
      <c r="R46" s="10">
        <f t="shared" si="0"/>
        <v>0</v>
      </c>
      <c r="S46" s="10">
        <f t="shared" si="0"/>
        <v>0</v>
      </c>
      <c r="T46" s="10">
        <f t="shared" si="0"/>
        <v>0</v>
      </c>
      <c r="U46" s="10">
        <f t="shared" si="0"/>
        <v>0</v>
      </c>
      <c r="V46" s="10">
        <f t="shared" si="0"/>
        <v>0</v>
      </c>
      <c r="W46" s="31">
        <v>0</v>
      </c>
      <c r="X46" s="31">
        <v>0</v>
      </c>
      <c r="Y46" s="31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0</v>
      </c>
      <c r="AI46" s="31">
        <v>0</v>
      </c>
      <c r="AJ46" s="31">
        <v>0</v>
      </c>
      <c r="AK46" s="31">
        <v>0</v>
      </c>
      <c r="AL46" s="31">
        <v>0</v>
      </c>
      <c r="AM46" s="31">
        <v>0</v>
      </c>
      <c r="AN46" s="31">
        <v>0</v>
      </c>
      <c r="AO46" s="31">
        <v>0</v>
      </c>
      <c r="AP46" s="31">
        <v>0</v>
      </c>
      <c r="AQ46" s="31">
        <v>6</v>
      </c>
      <c r="AR46" s="31">
        <v>6</v>
      </c>
      <c r="AS46" s="10">
        <v>6</v>
      </c>
      <c r="AT46" s="10"/>
      <c r="AU46" s="10">
        <f t="shared" si="0"/>
        <v>0</v>
      </c>
      <c r="AV46" s="10">
        <f t="shared" si="0"/>
        <v>0</v>
      </c>
      <c r="AW46" s="10">
        <f t="shared" si="0"/>
        <v>0</v>
      </c>
      <c r="AX46" s="10">
        <f t="shared" si="0"/>
        <v>0</v>
      </c>
      <c r="AY46" s="10">
        <f t="shared" si="0"/>
        <v>0</v>
      </c>
      <c r="AZ46" s="10">
        <f t="shared" si="0"/>
        <v>0</v>
      </c>
      <c r="BA46" s="10">
        <f t="shared" si="0"/>
        <v>0</v>
      </c>
      <c r="BB46" s="10">
        <f t="shared" si="0"/>
        <v>0</v>
      </c>
      <c r="BC46" s="10">
        <f t="shared" si="0"/>
        <v>0</v>
      </c>
      <c r="BD46" s="10">
        <f t="shared" si="0"/>
        <v>0</v>
      </c>
      <c r="BE46" s="10">
        <v>108</v>
      </c>
    </row>
    <row r="47" spans="1:57" ht="40.5" customHeight="1">
      <c r="A47" s="22" t="s">
        <v>103</v>
      </c>
      <c r="B47" s="22" t="s">
        <v>104</v>
      </c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</row>
    <row r="48" spans="1:57" ht="48" customHeight="1">
      <c r="A48" s="21" t="s">
        <v>105</v>
      </c>
      <c r="B48" s="21" t="s">
        <v>106</v>
      </c>
      <c r="C48" s="9" t="s">
        <v>37</v>
      </c>
      <c r="D48" s="10">
        <v>2</v>
      </c>
      <c r="E48" s="10">
        <v>2</v>
      </c>
      <c r="F48" s="10">
        <v>2</v>
      </c>
      <c r="G48" s="10">
        <v>2</v>
      </c>
      <c r="H48" s="10">
        <v>2</v>
      </c>
      <c r="I48" s="10">
        <v>2</v>
      </c>
      <c r="J48" s="10">
        <v>2</v>
      </c>
      <c r="K48" s="10">
        <v>2</v>
      </c>
      <c r="L48" s="10">
        <v>2</v>
      </c>
      <c r="M48" s="10">
        <v>2</v>
      </c>
      <c r="N48" s="10">
        <v>2</v>
      </c>
      <c r="O48" s="10">
        <v>2</v>
      </c>
      <c r="P48" s="10">
        <v>2</v>
      </c>
      <c r="Q48" s="10">
        <v>2</v>
      </c>
      <c r="R48" s="10">
        <v>2</v>
      </c>
      <c r="S48" s="10">
        <v>2</v>
      </c>
      <c r="T48" s="10">
        <v>2</v>
      </c>
      <c r="U48" s="10">
        <f>SUM(U49,U51)</f>
        <v>0</v>
      </c>
      <c r="V48" s="10">
        <f>SUM(V49,V51)</f>
        <v>0</v>
      </c>
      <c r="W48" s="31">
        <v>3</v>
      </c>
      <c r="X48" s="31">
        <v>3</v>
      </c>
      <c r="Y48" s="31">
        <v>3</v>
      </c>
      <c r="Z48" s="31">
        <v>3</v>
      </c>
      <c r="AA48" s="31">
        <v>3</v>
      </c>
      <c r="AB48" s="31">
        <v>3</v>
      </c>
      <c r="AC48" s="31">
        <v>3</v>
      </c>
      <c r="AD48" s="31">
        <v>3</v>
      </c>
      <c r="AE48" s="31">
        <v>3</v>
      </c>
      <c r="AF48" s="31">
        <v>3</v>
      </c>
      <c r="AG48" s="31">
        <v>3</v>
      </c>
      <c r="AH48" s="31">
        <v>3</v>
      </c>
      <c r="AI48" s="31">
        <v>3</v>
      </c>
      <c r="AJ48" s="31">
        <v>3</v>
      </c>
      <c r="AK48" s="31">
        <v>3</v>
      </c>
      <c r="AL48" s="31">
        <v>3</v>
      </c>
      <c r="AM48" s="31">
        <v>3</v>
      </c>
      <c r="AN48" s="31">
        <v>2</v>
      </c>
      <c r="AO48" s="31">
        <v>0</v>
      </c>
      <c r="AP48" s="31">
        <v>0</v>
      </c>
      <c r="AQ48" s="31"/>
      <c r="AR48" s="31"/>
      <c r="AS48" s="10"/>
      <c r="AT48" s="10"/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0</v>
      </c>
      <c r="BB48" s="10">
        <v>0</v>
      </c>
      <c r="BC48" s="10">
        <v>0</v>
      </c>
      <c r="BD48" s="10">
        <v>0</v>
      </c>
      <c r="BE48" s="10">
        <v>86</v>
      </c>
    </row>
    <row r="49" spans="1:57" ht="35.25" customHeight="1">
      <c r="A49" s="21" t="s">
        <v>107</v>
      </c>
      <c r="B49" s="21" t="s">
        <v>108</v>
      </c>
      <c r="C49" s="9" t="s">
        <v>37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/>
      <c r="AR49" s="10"/>
      <c r="AS49" s="10"/>
      <c r="AT49" s="10"/>
      <c r="AU49" s="10">
        <v>0</v>
      </c>
      <c r="AV49" s="10">
        <v>0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f>SUM(D49:BD49)</f>
        <v>0</v>
      </c>
    </row>
    <row r="50" spans="1:57" ht="33" customHeight="1">
      <c r="A50" s="29" t="s">
        <v>109</v>
      </c>
      <c r="B50" s="29" t="s">
        <v>57</v>
      </c>
      <c r="C50" s="30" t="s">
        <v>37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Q50" s="31"/>
      <c r="AR50" s="31"/>
      <c r="AS50" s="31"/>
      <c r="AT50" s="31"/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</row>
    <row r="51" spans="1:57" ht="35.25" customHeight="1">
      <c r="A51" s="21" t="s">
        <v>110</v>
      </c>
      <c r="B51" s="21" t="s">
        <v>111</v>
      </c>
      <c r="C51" s="9" t="s">
        <v>37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31">
        <v>0</v>
      </c>
      <c r="X51" s="31">
        <v>0</v>
      </c>
      <c r="Y51" s="31">
        <v>0</v>
      </c>
      <c r="Z51" s="31">
        <v>0</v>
      </c>
      <c r="AA51" s="31">
        <v>0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10">
        <v>6</v>
      </c>
      <c r="AR51" s="10">
        <v>6</v>
      </c>
      <c r="AS51" s="10"/>
      <c r="AT51" s="10"/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0</v>
      </c>
      <c r="BE51" s="10">
        <v>72</v>
      </c>
    </row>
    <row r="52" spans="1:57" ht="23.25" customHeight="1" hidden="1">
      <c r="A52" s="14"/>
      <c r="B52" s="14"/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53.25" customHeight="1">
      <c r="A53" s="6" t="s">
        <v>112</v>
      </c>
      <c r="B53" s="6" t="s">
        <v>113</v>
      </c>
      <c r="C53" s="9" t="s">
        <v>37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/>
      <c r="AQ53" s="10"/>
      <c r="AR53" s="10"/>
      <c r="AS53" s="10"/>
      <c r="AT53" s="10">
        <v>0</v>
      </c>
      <c r="AU53" s="10">
        <v>0</v>
      </c>
      <c r="AV53" s="10">
        <v>0</v>
      </c>
      <c r="AW53" s="10">
        <v>0</v>
      </c>
      <c r="AX53" s="10">
        <v>0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f aca="true" t="shared" si="1" ref="BD53:BD58">SUM(C53:BC53)</f>
        <v>0</v>
      </c>
      <c r="BE53" s="10">
        <v>0</v>
      </c>
    </row>
    <row r="54" spans="1:57" ht="33" customHeight="1">
      <c r="A54" s="6" t="s">
        <v>114</v>
      </c>
      <c r="B54" s="6" t="s">
        <v>116</v>
      </c>
      <c r="C54" s="9" t="s">
        <v>37</v>
      </c>
      <c r="D54" s="10">
        <v>4</v>
      </c>
      <c r="E54" s="10">
        <v>4</v>
      </c>
      <c r="F54" s="10">
        <v>4</v>
      </c>
      <c r="G54" s="10">
        <v>4</v>
      </c>
      <c r="H54" s="10">
        <v>4</v>
      </c>
      <c r="I54" s="10">
        <v>4</v>
      </c>
      <c r="J54" s="10">
        <v>4</v>
      </c>
      <c r="K54" s="10">
        <v>4</v>
      </c>
      <c r="L54" s="10">
        <v>4</v>
      </c>
      <c r="M54" s="10">
        <v>4</v>
      </c>
      <c r="N54" s="10">
        <v>4</v>
      </c>
      <c r="O54" s="10">
        <v>4</v>
      </c>
      <c r="P54" s="10">
        <v>4</v>
      </c>
      <c r="Q54" s="10">
        <v>4</v>
      </c>
      <c r="R54" s="10">
        <v>4</v>
      </c>
      <c r="S54" s="10">
        <v>4</v>
      </c>
      <c r="T54" s="10">
        <v>4</v>
      </c>
      <c r="U54" s="10">
        <v>0</v>
      </c>
      <c r="V54" s="10">
        <v>0</v>
      </c>
      <c r="W54" s="31">
        <v>3</v>
      </c>
      <c r="X54" s="31">
        <v>3</v>
      </c>
      <c r="Y54" s="31">
        <v>3</v>
      </c>
      <c r="Z54" s="31">
        <v>3</v>
      </c>
      <c r="AA54" s="31">
        <v>3</v>
      </c>
      <c r="AB54" s="31">
        <v>3</v>
      </c>
      <c r="AC54" s="31">
        <v>3</v>
      </c>
      <c r="AD54" s="31">
        <v>3</v>
      </c>
      <c r="AE54" s="31">
        <v>3</v>
      </c>
      <c r="AF54" s="31">
        <v>3</v>
      </c>
      <c r="AG54" s="31">
        <v>3</v>
      </c>
      <c r="AH54" s="31">
        <v>3</v>
      </c>
      <c r="AI54" s="31">
        <v>3</v>
      </c>
      <c r="AJ54" s="31">
        <v>3</v>
      </c>
      <c r="AK54" s="31">
        <v>3</v>
      </c>
      <c r="AL54" s="31">
        <v>3</v>
      </c>
      <c r="AM54" s="31">
        <v>3</v>
      </c>
      <c r="AN54" s="31">
        <v>2</v>
      </c>
      <c r="AO54" s="31">
        <v>0</v>
      </c>
      <c r="AP54" s="31">
        <v>0</v>
      </c>
      <c r="AQ54" s="31"/>
      <c r="AR54" s="31"/>
      <c r="AS54" s="10"/>
      <c r="AT54" s="10"/>
      <c r="AU54" s="10">
        <v>0</v>
      </c>
      <c r="AV54" s="10">
        <v>0</v>
      </c>
      <c r="AW54" s="10">
        <v>0</v>
      </c>
      <c r="AX54" s="10">
        <v>0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120</v>
      </c>
    </row>
    <row r="55" spans="1:57" ht="23.25" customHeight="1">
      <c r="A55" s="6" t="s">
        <v>115</v>
      </c>
      <c r="B55" s="6" t="s">
        <v>117</v>
      </c>
      <c r="C55" s="9" t="s">
        <v>37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/>
      <c r="AQ55" s="10"/>
      <c r="AR55" s="10"/>
      <c r="AS55" s="10"/>
      <c r="AT55" s="10">
        <v>0</v>
      </c>
      <c r="AU55" s="10">
        <v>0</v>
      </c>
      <c r="AV55" s="10">
        <v>0</v>
      </c>
      <c r="AW55" s="10">
        <v>0</v>
      </c>
      <c r="AX55" s="10">
        <v>0</v>
      </c>
      <c r="AY55" s="10">
        <v>0</v>
      </c>
      <c r="AZ55" s="10">
        <v>0</v>
      </c>
      <c r="BA55" s="10">
        <v>0</v>
      </c>
      <c r="BB55" s="10">
        <v>0</v>
      </c>
      <c r="BC55" s="10">
        <v>0</v>
      </c>
      <c r="BD55" s="10">
        <f t="shared" si="1"/>
        <v>0</v>
      </c>
      <c r="BE55" s="10">
        <v>0</v>
      </c>
    </row>
    <row r="56" spans="1:57" ht="33" customHeight="1">
      <c r="A56" s="6" t="s">
        <v>118</v>
      </c>
      <c r="B56" s="6" t="s">
        <v>119</v>
      </c>
      <c r="C56" s="9" t="s">
        <v>37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/>
      <c r="AQ56" s="10"/>
      <c r="AR56" s="10"/>
      <c r="AS56" s="10"/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f>SUM(C56:BC56)</f>
        <v>0</v>
      </c>
      <c r="BE56" s="10">
        <v>0</v>
      </c>
    </row>
    <row r="57" spans="1:57" ht="33" customHeight="1">
      <c r="A57" s="6" t="s">
        <v>120</v>
      </c>
      <c r="B57" s="6" t="s">
        <v>57</v>
      </c>
      <c r="C57" s="9" t="s">
        <v>37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31">
        <v>0</v>
      </c>
      <c r="X57" s="31">
        <v>0</v>
      </c>
      <c r="Y57" s="31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2</v>
      </c>
      <c r="AN57" s="31">
        <v>6</v>
      </c>
      <c r="AO57" s="31">
        <v>6</v>
      </c>
      <c r="AP57" s="31"/>
      <c r="AQ57" s="31"/>
      <c r="AR57" s="31"/>
      <c r="AS57" s="31"/>
      <c r="AT57" s="31">
        <v>0</v>
      </c>
      <c r="AU57" s="31">
        <v>0</v>
      </c>
      <c r="AV57" s="31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0</v>
      </c>
      <c r="BD57" s="31">
        <f t="shared" si="1"/>
        <v>14</v>
      </c>
      <c r="BE57" s="31">
        <v>78</v>
      </c>
    </row>
    <row r="58" spans="1:57" ht="23.25" customHeight="1">
      <c r="A58" s="6" t="s">
        <v>121</v>
      </c>
      <c r="B58" s="6" t="s">
        <v>77</v>
      </c>
      <c r="C58" s="9" t="s">
        <v>37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31">
        <v>0</v>
      </c>
      <c r="X58" s="31">
        <v>0</v>
      </c>
      <c r="Y58" s="31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10">
        <v>6</v>
      </c>
      <c r="AQ58" s="10">
        <v>6</v>
      </c>
      <c r="AR58" s="10">
        <v>6</v>
      </c>
      <c r="AS58" s="10"/>
      <c r="AT58" s="10">
        <v>0</v>
      </c>
      <c r="AU58" s="10">
        <v>0</v>
      </c>
      <c r="AV58" s="10">
        <v>0</v>
      </c>
      <c r="AW58" s="10">
        <v>0</v>
      </c>
      <c r="AX58" s="10">
        <v>0</v>
      </c>
      <c r="AY58" s="10">
        <v>0</v>
      </c>
      <c r="AZ58" s="10">
        <v>0</v>
      </c>
      <c r="BA58" s="10">
        <v>0</v>
      </c>
      <c r="BB58" s="10">
        <v>0</v>
      </c>
      <c r="BC58" s="10">
        <v>0</v>
      </c>
      <c r="BD58" s="10">
        <f t="shared" si="1"/>
        <v>18</v>
      </c>
      <c r="BE58" s="10">
        <v>108</v>
      </c>
    </row>
    <row r="59" spans="1:57" ht="51.75" customHeight="1">
      <c r="A59" s="22" t="s">
        <v>122</v>
      </c>
      <c r="B59" s="22" t="s">
        <v>123</v>
      </c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</row>
    <row r="60" spans="1:57" ht="35.25" customHeight="1">
      <c r="A60" s="7" t="s">
        <v>124</v>
      </c>
      <c r="B60" s="7" t="s">
        <v>125</v>
      </c>
      <c r="C60" s="9" t="s">
        <v>37</v>
      </c>
      <c r="D60" s="10">
        <v>4</v>
      </c>
      <c r="E60" s="10">
        <v>4</v>
      </c>
      <c r="F60" s="10">
        <v>4</v>
      </c>
      <c r="G60" s="10">
        <v>4</v>
      </c>
      <c r="H60" s="10">
        <v>4</v>
      </c>
      <c r="I60" s="10">
        <v>4</v>
      </c>
      <c r="J60" s="10">
        <v>4</v>
      </c>
      <c r="K60" s="10">
        <v>4</v>
      </c>
      <c r="L60" s="10">
        <v>4</v>
      </c>
      <c r="M60" s="10">
        <v>4</v>
      </c>
      <c r="N60" s="10">
        <v>4</v>
      </c>
      <c r="O60" s="10">
        <v>4</v>
      </c>
      <c r="P60" s="10">
        <v>4</v>
      </c>
      <c r="Q60" s="10">
        <v>4</v>
      </c>
      <c r="R60" s="10">
        <v>4</v>
      </c>
      <c r="S60" s="10">
        <v>4</v>
      </c>
      <c r="T60" s="10">
        <v>4</v>
      </c>
      <c r="U60" s="10">
        <v>0</v>
      </c>
      <c r="V60" s="10">
        <v>0</v>
      </c>
      <c r="W60" s="31">
        <v>3</v>
      </c>
      <c r="X60" s="31">
        <v>3</v>
      </c>
      <c r="Y60" s="31">
        <v>3</v>
      </c>
      <c r="Z60" s="31">
        <v>3</v>
      </c>
      <c r="AA60" s="31">
        <v>3</v>
      </c>
      <c r="AB60" s="31">
        <v>3</v>
      </c>
      <c r="AC60" s="31">
        <v>3</v>
      </c>
      <c r="AD60" s="31">
        <v>3</v>
      </c>
      <c r="AE60" s="31">
        <v>3</v>
      </c>
      <c r="AF60" s="31">
        <v>3</v>
      </c>
      <c r="AG60" s="31">
        <v>3</v>
      </c>
      <c r="AH60" s="31">
        <v>3</v>
      </c>
      <c r="AI60" s="31">
        <v>3</v>
      </c>
      <c r="AJ60" s="31">
        <v>3</v>
      </c>
      <c r="AK60" s="31">
        <v>3</v>
      </c>
      <c r="AL60" s="31">
        <v>3</v>
      </c>
      <c r="AM60" s="31">
        <v>3</v>
      </c>
      <c r="AN60" s="31">
        <v>2</v>
      </c>
      <c r="AO60" s="31">
        <v>0</v>
      </c>
      <c r="AP60" s="31">
        <v>0</v>
      </c>
      <c r="AQ60" s="10"/>
      <c r="AR60" s="10"/>
      <c r="AS60" s="10"/>
      <c r="AT60" s="10"/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f>SUM(D60:BD60)</f>
        <v>121</v>
      </c>
    </row>
    <row r="61" spans="1:57" ht="35.25" customHeight="1">
      <c r="A61" s="8" t="s">
        <v>126</v>
      </c>
      <c r="B61" s="8" t="s">
        <v>57</v>
      </c>
      <c r="C61" s="9" t="s">
        <v>37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  <c r="AK61" s="10">
        <v>0</v>
      </c>
      <c r="AL61" s="10">
        <v>0</v>
      </c>
      <c r="AM61" s="10">
        <v>0</v>
      </c>
      <c r="AN61" s="10">
        <v>0</v>
      </c>
      <c r="AO61" s="10">
        <v>0</v>
      </c>
      <c r="AP61" s="10"/>
      <c r="AQ61" s="10"/>
      <c r="AR61" s="10"/>
      <c r="AS61" s="10"/>
      <c r="AT61" s="10">
        <v>0</v>
      </c>
      <c r="AU61" s="10">
        <v>0</v>
      </c>
      <c r="AV61" s="10">
        <v>0</v>
      </c>
      <c r="AW61" s="10">
        <v>0</v>
      </c>
      <c r="AX61" s="10">
        <v>0</v>
      </c>
      <c r="AY61" s="10">
        <v>0</v>
      </c>
      <c r="AZ61" s="10">
        <v>0</v>
      </c>
      <c r="BA61" s="10">
        <v>0</v>
      </c>
      <c r="BB61" s="10">
        <v>0</v>
      </c>
      <c r="BC61" s="10">
        <v>0</v>
      </c>
      <c r="BD61" s="10">
        <f>SUM(C61:BC61)</f>
        <v>0</v>
      </c>
      <c r="BE61" s="10">
        <v>0</v>
      </c>
    </row>
    <row r="62" spans="1:57" ht="33.75" customHeight="1">
      <c r="A62" s="8" t="s">
        <v>127</v>
      </c>
      <c r="B62" s="8" t="s">
        <v>77</v>
      </c>
      <c r="C62" s="9" t="s">
        <v>37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6</v>
      </c>
      <c r="AQ62" s="10">
        <v>6</v>
      </c>
      <c r="AR62" s="10"/>
      <c r="AS62" s="10"/>
      <c r="AT62" s="10">
        <v>0</v>
      </c>
      <c r="AU62" s="10">
        <v>0</v>
      </c>
      <c r="AV62" s="10">
        <v>0</v>
      </c>
      <c r="AW62" s="10">
        <v>0</v>
      </c>
      <c r="AX62" s="10">
        <v>0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f>SUM(C62:BC62)</f>
        <v>12</v>
      </c>
      <c r="BE62" s="10">
        <v>72</v>
      </c>
    </row>
    <row r="63" spans="1:5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ht="12.75">
      <c r="A64" s="1"/>
      <c r="B64" s="1" t="s">
        <v>64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1:5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1:5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1:5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:5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</sheetData>
  <sheetProtection/>
  <mergeCells count="29">
    <mergeCell ref="BE6:BE10"/>
    <mergeCell ref="D11:BD11"/>
    <mergeCell ref="AH6:AH10"/>
    <mergeCell ref="V6:Y10"/>
    <mergeCell ref="AR6:AT10"/>
    <mergeCell ref="AU6:AU10"/>
    <mergeCell ref="BD6:BD10"/>
    <mergeCell ref="Q6:Q10"/>
    <mergeCell ref="R6:T10"/>
    <mergeCell ref="U6:U10"/>
    <mergeCell ref="D13:BD13"/>
    <mergeCell ref="A6:A14"/>
    <mergeCell ref="B6:B14"/>
    <mergeCell ref="C6:C14"/>
    <mergeCell ref="AD6:AD10"/>
    <mergeCell ref="AM6:AP10"/>
    <mergeCell ref="AQ6:AQ10"/>
    <mergeCell ref="AV6:AY10"/>
    <mergeCell ref="AZ6:BC10"/>
    <mergeCell ref="AE6:AG10"/>
    <mergeCell ref="D6:D10"/>
    <mergeCell ref="E6:G10"/>
    <mergeCell ref="H6:H10"/>
    <mergeCell ref="AI6:AK10"/>
    <mergeCell ref="AL6:AL10"/>
    <mergeCell ref="Z6:Z10"/>
    <mergeCell ref="AA6:AC10"/>
    <mergeCell ref="I6:L10"/>
    <mergeCell ref="M6:P10"/>
  </mergeCells>
  <printOptions/>
  <pageMargins left="0.1968503937007874" right="0.11811023622047245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">
      <selection activeCell="E32" sqref="E3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Методист</cp:lastModifiedBy>
  <cp:lastPrinted>2018-03-02T11:57:55Z</cp:lastPrinted>
  <dcterms:created xsi:type="dcterms:W3CDTF">2011-04-04T05:03:41Z</dcterms:created>
  <dcterms:modified xsi:type="dcterms:W3CDTF">2023-01-11T12:08:28Z</dcterms:modified>
  <cp:category/>
  <cp:version/>
  <cp:contentType/>
  <cp:contentStatus/>
</cp:coreProperties>
</file>